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24226"/>
  <mc:AlternateContent xmlns:mc="http://schemas.openxmlformats.org/markup-compatibility/2006">
    <mc:Choice Requires="x15">
      <x15ac:absPath xmlns:x15ac="http://schemas.microsoft.com/office/spreadsheetml/2010/11/ac" url="C:\Users\h-ootani\Desktop\"/>
    </mc:Choice>
  </mc:AlternateContent>
  <xr:revisionPtr revIDLastSave="0" documentId="13_ncr:1_{D3469BC2-B90A-4608-B087-6B587771AD2C}" xr6:coauthVersionLast="38" xr6:coauthVersionMax="38" xr10:uidLastSave="{00000000-0000-0000-0000-000000000000}"/>
  <bookViews>
    <workbookView xWindow="0" yWindow="0" windowWidth="20490" windowHeight="754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81029"/>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G38" i="7"/>
  <c r="AM38" i="7"/>
  <c r="U38" i="7"/>
  <c r="E38" i="7"/>
  <c r="C38" i="7" s="1"/>
  <c r="DG37" i="7"/>
  <c r="CQ37" i="7"/>
  <c r="CO37" i="7"/>
  <c r="BY37" i="7"/>
  <c r="BG37" i="7"/>
  <c r="AM37" i="7"/>
  <c r="U37" i="7"/>
  <c r="E37" i="7"/>
  <c r="C37" i="7"/>
  <c r="DG36" i="7"/>
  <c r="CQ36" i="7"/>
  <c r="CO36" i="7" s="1"/>
  <c r="BY36" i="7"/>
  <c r="BG36" i="7"/>
  <c r="AM36" i="7"/>
  <c r="W36" i="7"/>
  <c r="E36" i="7"/>
  <c r="C36" i="7"/>
  <c r="DG35" i="7"/>
  <c r="CQ35" i="7"/>
  <c r="CO35" i="7" s="1"/>
  <c r="BY35" i="7"/>
  <c r="BG35" i="7"/>
  <c r="AM35" i="7"/>
  <c r="W35" i="7"/>
  <c r="E35" i="7"/>
  <c r="C35" i="7"/>
  <c r="DG34" i="7"/>
  <c r="CQ34" i="7"/>
  <c r="CO34" i="7" s="1"/>
  <c r="BY34" i="7"/>
  <c r="BG34" i="7"/>
  <c r="AM34" i="7"/>
  <c r="W34" i="7"/>
  <c r="E34" i="7"/>
  <c r="C34" i="7"/>
  <c r="U34" i="7" s="1"/>
  <c r="U35" i="7" s="1"/>
  <c r="U36" i="7" s="1"/>
  <c r="BE34" i="7" l="1"/>
  <c r="BE35" i="7" s="1"/>
  <c r="BE36" i="7" s="1"/>
  <c r="BE37" i="7" l="1"/>
  <c r="BE38" i="7" s="1"/>
  <c r="BW34" i="7"/>
  <c r="BW35" i="7" s="1"/>
  <c r="BW36" i="7" s="1"/>
  <c r="BW37" i="7" s="1"/>
  <c r="BW38" i="7" s="1"/>
  <c r="BW39" i="7" s="1"/>
  <c r="BW40" i="7" s="1"/>
  <c r="BW41" i="7" s="1"/>
  <c r="BW42" i="7" s="1"/>
</calcChain>
</file>

<file path=xl/sharedStrings.xml><?xml version="1.0" encoding="utf-8"?>
<sst xmlns="http://schemas.openxmlformats.org/spreadsheetml/2006/main" count="1033" uniqueCount="526">
  <si>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</si>
  <si>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</si>
  <si>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</si>
  <si>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</si>
  <si>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</si>
  <si>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</si>
  <si>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</si>
  <si>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</si>
  <si>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</si>
  <si>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</si>
  <si>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</si>
  <si>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</si>
  <si>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</si>
  <si>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</si>
  <si>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</si>
  <si>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</si>
  <si>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将来負担比率がないため、分析不可</t>
    <rPh sb="0" eb="2">
      <t>ショウライ</t>
    </rPh>
    <rPh sb="2" eb="4">
      <t>フタン</t>
    </rPh>
    <rPh sb="4" eb="6">
      <t>ヒリツ</t>
    </rPh>
    <rPh sb="12" eb="14">
      <t>ブンセキ</t>
    </rPh>
    <rPh sb="14" eb="16">
      <t>フカ</t>
    </rPh>
    <phoneticPr fontId="6"/>
  </si>
  <si>
    <t>将来負担比率がないため分析不可</t>
    <rPh sb="0" eb="2">
      <t>ショウライ</t>
    </rPh>
    <rPh sb="2" eb="4">
      <t>フタン</t>
    </rPh>
    <rPh sb="4" eb="6">
      <t>ヒリツ</t>
    </rPh>
    <rPh sb="11" eb="13">
      <t>ブンセキ</t>
    </rPh>
    <rPh sb="13" eb="15">
      <t>フカ</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</si>
  <si>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</si>
  <si>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</si>
  <si>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</si>
  <si>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新潟県</t>
    <phoneticPr fontId="6"/>
  </si>
  <si>
    <t>市町村類型</t>
    <phoneticPr fontId="6"/>
  </si>
  <si>
    <t>Ⅰ－１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</si>
  <si>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</si>
  <si>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</si>
  <si>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</si>
  <si>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</si>
  <si>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</si>
  <si>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</si>
  <si>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</si>
  <si>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</si>
  <si>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</si>
  <si>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</si>
  <si>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</si>
  <si>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</si>
  <si>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</si>
  <si>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出雲崎町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</si>
  <si>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</si>
  <si>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</si>
  <si>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</si>
  <si>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</si>
  <si>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</si>
  <si>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</si>
  <si>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</si>
  <si>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</si>
  <si>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</si>
  <si>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</si>
  <si>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</si>
  <si>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</si>
  <si>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</si>
  <si>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</si>
  <si>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</si>
  <si>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</si>
  <si>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</si>
  <si>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</si>
  <si>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</si>
  <si>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</si>
  <si>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</si>
  <si>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</si>
  <si>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</si>
  <si>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-7.7</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</si>
  <si>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</si>
  <si>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</si>
  <si>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</si>
  <si>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</si>
  <si>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</si>
  <si>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</si>
  <si>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</si>
  <si>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</si>
  <si>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</si>
  <si>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</si>
  <si>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</si>
  <si>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</si>
  <si>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</si>
  <si>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</si>
  <si>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</si>
  <si>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</si>
  <si>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</si>
  <si>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</si>
  <si>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</si>
  <si>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</si>
  <si>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</si>
  <si>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</si>
  <si>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-1.8</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</si>
  <si>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</si>
  <si>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</si>
  <si>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</si>
  <si>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</si>
  <si>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</si>
  <si>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</si>
  <si>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</si>
  <si>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</si>
  <si>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</si>
  <si>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</si>
  <si>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</si>
  <si>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</si>
  <si>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</si>
  <si>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</si>
  <si>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</si>
  <si>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</si>
  <si>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</si>
  <si>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</si>
  <si>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</si>
  <si>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</si>
  <si>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</si>
  <si>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</si>
  <si>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</si>
  <si>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</si>
  <si>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</si>
  <si>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</si>
  <si>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</si>
  <si>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</si>
  <si>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</si>
  <si>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</si>
  <si>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</si>
  <si>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</si>
  <si>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</si>
  <si>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</si>
  <si>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</si>
  <si>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</si>
  <si>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</si>
  <si>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</si>
  <si>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</si>
  <si>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</si>
  <si>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</si>
  <si>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</si>
  <si>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</si>
  <si>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</si>
  <si>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</si>
  <si>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</si>
  <si>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</si>
  <si>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</si>
  <si>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</si>
  <si>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</si>
  <si>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</si>
  <si>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</si>
  <si>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</si>
  <si>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</si>
  <si>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</si>
  <si>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</si>
  <si>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</si>
  <si>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</si>
  <si>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</si>
  <si>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</si>
  <si>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新潟県出雲崎町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</si>
  <si>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</si>
  <si>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</si>
  <si>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</si>
  <si>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</si>
  <si>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</si>
  <si>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</si>
  <si>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</si>
  <si>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</si>
  <si>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</si>
  <si>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</si>
  <si>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</si>
  <si>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</si>
  <si>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</si>
  <si>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</si>
  <si>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</si>
  <si>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</si>
  <si>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</si>
  <si>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</si>
  <si>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</si>
  <si>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</si>
  <si>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</si>
  <si>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</si>
  <si>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</si>
  <si>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</si>
  <si>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</si>
  <si>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</si>
  <si>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</si>
  <si>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</si>
  <si>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</si>
  <si>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</si>
  <si>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</si>
  <si>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</si>
  <si>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</si>
  <si>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</si>
  <si>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</si>
  <si>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</si>
  <si>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</si>
  <si>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</si>
  <si>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</si>
  <si>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</si>
  <si>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</si>
  <si>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</si>
  <si>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</si>
  <si>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</si>
  <si>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</si>
  <si>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</si>
  <si>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</si>
  <si>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</si>
  <si>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</si>
  <si>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</si>
  <si>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</si>
  <si>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</si>
  <si>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</si>
  <si>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</si>
  <si>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</si>
  <si>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</si>
  <si>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</si>
  <si>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</si>
  <si>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</si>
  <si>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</si>
  <si>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</si>
  <si>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</si>
  <si>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</si>
  <si>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</si>
  <si>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</si>
  <si>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</si>
  <si>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</si>
  <si>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</si>
  <si>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</si>
  <si>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</si>
  <si>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</si>
  <si>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</si>
  <si>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</si>
  <si>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</si>
  <si>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</si>
  <si>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</si>
  <si>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</si>
  <si>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</si>
  <si>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</si>
  <si>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</si>
  <si>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</si>
  <si>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</si>
  <si>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</si>
  <si>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</si>
  <si>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</si>
  <si>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</si>
  <si>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</si>
  <si>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</si>
  <si>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</si>
  <si>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</si>
  <si>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</si>
  <si>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</si>
  <si>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</si>
  <si>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</si>
  <si>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</si>
  <si>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</si>
  <si>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</si>
  <si>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</si>
  <si>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</si>
  <si>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</si>
  <si>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</si>
  <si>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</si>
  <si>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</si>
  <si>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</si>
  <si>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</si>
  <si>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</si>
  <si>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</si>
  <si>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</si>
  <si>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</si>
  <si>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</si>
  <si>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</si>
  <si>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</si>
  <si>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</si>
  <si>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</si>
  <si>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</si>
  <si>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</si>
  <si>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</si>
  <si>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</si>
  <si>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宅地造成</t>
    <phoneticPr fontId="15"/>
  </si>
  <si>
    <t>加入世帯数(世帯)</t>
  </si>
  <si>
    <t>　　うち一部事務組合負担金</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</si>
  <si>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</si>
  <si>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</si>
  <si>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</si>
  <si>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</si>
  <si>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</si>
  <si>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</si>
  <si>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</si>
  <si>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</si>
  <si>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</si>
  <si>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</si>
  <si>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</si>
  <si>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</si>
  <si>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</si>
  <si>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</si>
  <si>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</si>
  <si>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</si>
  <si>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</si>
  <si>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</si>
  <si>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</si>
  <si>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</si>
  <si>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</si>
  <si>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</si>
  <si>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</si>
  <si>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</si>
  <si>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</si>
  <si>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</si>
  <si>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新潟県出雲崎町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</si>
  <si>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</si>
  <si>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</si>
  <si>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</si>
  <si>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</si>
  <si>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</si>
  <si>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</si>
  <si>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</si>
  <si>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</si>
  <si>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</si>
  <si>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</si>
  <si>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</si>
  <si>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</si>
  <si>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</si>
  <si>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</si>
  <si>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</si>
  <si>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</si>
  <si>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</si>
  <si>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</si>
  <si>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</si>
  <si>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</si>
  <si>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</si>
  <si>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</si>
  <si>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</si>
  <si>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</si>
  <si>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</si>
  <si>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</si>
  <si>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</si>
  <si>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</si>
  <si>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</si>
  <si>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</si>
  <si>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</si>
  <si>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</si>
  <si>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</si>
  <si>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</si>
  <si>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2"/>
  </si>
  <si>
    <t>介護保険事業特別会計</t>
    <phoneticPr fontId="6"/>
  </si>
  <si>
    <t>後期高齢者医療特別会計</t>
    <phoneticPr fontId="6"/>
  </si>
  <si>
    <t>簡易水道事業特別会計</t>
    <phoneticPr fontId="6"/>
  </si>
  <si>
    <t>法非適用企業</t>
    <phoneticPr fontId="6"/>
  </si>
  <si>
    <t>特定地域生活排水処理事業特別会計</t>
    <phoneticPr fontId="6"/>
  </si>
  <si>
    <t>農業集落排水事業特別会計</t>
    <phoneticPr fontId="6"/>
  </si>
  <si>
    <t>下水道事業特別会計</t>
    <phoneticPr fontId="6"/>
  </si>
  <si>
    <t>住宅用地造成事業特別会計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</si>
  <si>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</si>
  <si>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</si>
  <si>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</si>
  <si>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</si>
  <si>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</si>
  <si>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</si>
  <si>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t>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</si>
  <si>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</si>
  <si>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6">
      <t>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</si>
  <si>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</si>
  <si>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3">
      <t>ホショウナド</t>
    </rPh>
    <rPh sb="23" eb="25">
      <t>トクベツ</t>
    </rPh>
    <rPh sb="25" eb="27">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</si>
  <si>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</si>
  <si>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</si>
  <si>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</si>
  <si>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寺泊老人ホーム組合</t>
    <rPh sb="0" eb="2">
      <t>テラドマリ</t>
    </rPh>
    <rPh sb="2" eb="4">
      <t>ロウジン</t>
    </rPh>
    <rPh sb="7" eb="9">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</si>
  <si>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</si>
  <si>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</si>
  <si>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</si>
  <si>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</si>
  <si>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</si>
  <si>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</si>
  <si>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</si>
  <si>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</si>
  <si>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</si>
  <si>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</si>
  <si>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</si>
  <si>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</si>
  <si>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</si>
  <si>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</si>
  <si>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</si>
  <si>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</si>
  <si>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</si>
  <si>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</si>
  <si>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</si>
  <si>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</si>
  <si>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</si>
  <si>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</si>
  <si>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</si>
  <si>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</si>
  <si>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</si>
  <si>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</si>
  <si>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</si>
  <si>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</si>
  <si>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</si>
  <si>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</si>
  <si>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</si>
  <si>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</si>
  <si>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</si>
  <si>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</si>
  <si>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</si>
  <si>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</si>
  <si>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</si>
  <si>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</si>
  <si>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</si>
  <si>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</si>
  <si>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</si>
  <si>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</si>
  <si>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</si>
  <si>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</si>
  <si>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</si>
  <si>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</si>
  <si>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</si>
  <si>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</si>
  <si>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</si>
  <si>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</si>
  <si>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</si>
  <si>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</si>
  <si>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</si>
  <si>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</si>
  <si>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</si>
  <si>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</si>
  <si>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</si>
  <si>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</si>
  <si>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</si>
  <si>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</si>
  <si>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</si>
  <si>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</si>
  <si>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</si>
  <si>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</si>
  <si>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</si>
  <si>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</si>
  <si>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</si>
  <si>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</si>
  <si>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</si>
  <si>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</si>
  <si>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</si>
  <si>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</si>
  <si>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</si>
  <si>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</si>
  <si>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</si>
  <si>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</si>
  <si>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</si>
  <si>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</si>
  <si>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</si>
  <si>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</si>
  <si>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</si>
  <si>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</si>
  <si>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</si>
  <si>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</si>
  <si>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</si>
  <si>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</si>
  <si>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</si>
  <si>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</si>
  <si>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</si>
  <si>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</si>
  <si>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</si>
  <si>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</si>
  <si>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</si>
  <si>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</si>
  <si>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</si>
  <si>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</si>
  <si>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</si>
  <si>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</si>
  <si>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</si>
  <si>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</si>
  <si>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</si>
  <si>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</si>
  <si>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</si>
  <si>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</si>
  <si>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</si>
  <si>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</si>
  <si>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</si>
  <si>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</si>
  <si>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</si>
  <si>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</si>
  <si>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</si>
  <si>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</si>
  <si>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</si>
  <si>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</si>
  <si>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</si>
  <si>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</si>
  <si>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</si>
  <si>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</si>
  <si>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</si>
  <si>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</si>
  <si>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</si>
  <si>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</si>
  <si>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</si>
  <si>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</si>
  <si>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</si>
  <si>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</si>
  <si>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</si>
  <si>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</si>
  <si>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</si>
  <si>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</si>
  <si>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7.69</t>
  </si>
  <si>
    <t>▲ 4.85</t>
  </si>
  <si>
    <t>会計</t>
    <rPh sb="0" eb="2">
      <t>カイケイ</t>
    </rPh>
    <phoneticPr fontId="6"/>
  </si>
  <si>
    <t>一般会計</t>
  </si>
  <si>
    <t>介護保険事業特別会計</t>
  </si>
  <si>
    <t>国民健康保険事業特別会計</t>
  </si>
  <si>
    <t>下水道事業特別会計</t>
  </si>
  <si>
    <t>簡易水道事業特別会計</t>
  </si>
  <si>
    <t>農業集落排水事業特別会計</t>
  </si>
  <si>
    <t>住宅用地造成事業特別会計</t>
  </si>
  <si>
    <t>特定地域生活排水処理事業特別会計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</si>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</sst>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xr:uid="{00000000-0005-0000-0000-000001000000}"/>
    <cellStyle name="標準 2 2" xfId="8" xr:uid="{7C2997C0-2BE0-424A-B9E2-AA7DF324C53D}"/>
    <cellStyle name="標準 2 4" xfId="10" xr:uid="{F8C697C6-A817-4BD0-A4FA-F53705CCF02D}"/>
    <cellStyle name="標準 3 3" xfId="11" xr:uid="{9025B792-D57B-4FBB-BE86-DA2F0260CA0C}"/>
    <cellStyle name="標準 4_APAHO401600" xfId="16" xr:uid="{E9D0A483-0598-4799-B93A-A0AFBE8CEB8F}"/>
    <cellStyle name="標準 4_APAHO4019001" xfId="19" xr:uid="{78A45251-2518-4EFF-9E2B-76C34CA54EEF}"/>
    <cellStyle name="標準 4_ZJ08_022012_青森市_2010" xfId="18" xr:uid="{E2663B69-7B30-4932-94AD-B9CEE128AB10}"/>
    <cellStyle name="標準 6 2" xfId="7" xr:uid="{AA9F38E8-F983-462F-837C-9F3D58E09958}"/>
    <cellStyle name="標準 6_APAHO401000" xfId="9" xr:uid="{521B2FBD-A9C2-4882-9240-BC236C3E3C42}"/>
    <cellStyle name="標準 6_APAHO401200_O-JJ1016-001-3_財政状況資料集(決算状況カード(各会計・関係団体))(Rev2)2" xfId="15" xr:uid="{37D0E027-9981-4C5D-B815-EC8FA0E3C67F}"/>
    <cellStyle name="標準 6_APAHO402200_O-JJ1016-001-3_財政状況資料集(決算状況カード(各会計・関係団体))(Rev2)2" xfId="12" xr:uid="{CCAE719D-5642-47DC-866A-A71745150A7B}"/>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A60B769-33C6-4107-814B-D5E3B1690D29}"/>
    <cellStyle name="標準_O-JJ0722-001-3_決算状況カード(各会計・関係団体)_O-JJ1016-001-3_財政状況資料集(決算状況カード(各会計・関係団体))(Rev2)2" xfId="14" xr:uid="{D55BDCA5-C129-4C62-93C7-7C86C8A408B3}"/>
    <cellStyle name="標準_O-JJ0722-001-8_連結実質赤字比率に係る赤字・黒字の構成分析" xfId="17" xr:uid="{9EB76DCD-AEF2-41A1-A68B-4EAA1EDE8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185018</c:v>
                </c:pt>
                <c:pt idx="1">
                  <c:v>238802</c:v>
                </c:pt>
                <c:pt idx="2">
                  <c:v>288550</c:v>
                </c:pt>
                <c:pt idx="3">
                  <c:v>245039</c:v>
                </c:pt>
                <c:pt idx="4">
                  <c:v>237994</c:v>
                </c:pt>
              </c:numCache>
            </c:numRef>
          </c:val>
          <c:smooth val="0"/>
          <c:extLst>
            <c:ext xmlns:c16="http://schemas.microsoft.com/office/drawing/2014/chart" uri="{C3380CC4-5D6E-409C-BE32-E72D297353CC}">
              <c16:uniqueId val="{00000000-7CE0-4A4A-B932-4C49C2FBAEA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113746</c:v>
                </c:pt>
                <c:pt idx="1">
                  <c:v>131273</c:v>
                </c:pt>
                <c:pt idx="2">
                  <c:v>139566</c:v>
                </c:pt>
                <c:pt idx="3">
                  <c:v>177689</c:v>
                </c:pt>
                <c:pt idx="4">
                  <c:v>166333</c:v>
                </c:pt>
              </c:numCache>
            </c:numRef>
          </c:val>
          <c:smooth val="0"/>
          <c:extLst>
            <c:ext xmlns:c16="http://schemas.microsoft.com/office/drawing/2014/chart" uri="{C3380CC4-5D6E-409C-BE32-E72D297353CC}">
              <c16:uniqueId val="{00000001-7CE0-4A4A-B932-4C49C2FBAEAA}"/>
            </c:ext>
          </c:extLst>
        </c:ser>
        <c:dLbls>
          <c:showLegendKey val="0"/>
          <c:showVal val="0"/>
          <c:showCatName val="0"/>
          <c:showSerName val="0"/>
          <c:showPercent val="0"/>
          <c:showBubbleSize val="0"/>
        </c:dLbls>
        <c:marker val="1"/>
        <c:smooth val="0"/>
        <c:axId val="164231040"/>
        <c:axId val="164414976"/>
      </c:lineChart>
      <c:catAx>
        <c:axId val="164231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14976"/>
        <c:crosses val="autoZero"/>
        <c:auto val="1"/>
        <c:lblAlgn val="ctr"/>
        <c:lblOffset val="100"/>
        <c:tickLblSkip val="1"/>
        <c:tickMarkSkip val="1"/>
        <c:noMultiLvlLbl val="0"/>
      </c:catAx>
      <c:valAx>
        <c:axId val="1644149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3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4.26</c:v>
                </c:pt>
                <c:pt idx="1">
                  <c:v>4.04</c:v>
                </c:pt>
                <c:pt idx="2">
                  <c:v>4.3899999999999997</c:v>
                </c:pt>
                <c:pt idx="3">
                  <c:v>3.76</c:v>
                </c:pt>
                <c:pt idx="4">
                  <c:v>6.53</c:v>
                </c:pt>
              </c:numCache>
            </c:numRef>
          </c:val>
          <c:extLst>
            <c:ext xmlns:c16="http://schemas.microsoft.com/office/drawing/2014/chart" uri="{C3380CC4-5D6E-409C-BE32-E72D297353CC}">
              <c16:uniqueId val="{00000000-7BFA-421F-9E1D-C612091DF16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102.19</c:v>
                </c:pt>
                <c:pt idx="1">
                  <c:v>104.35</c:v>
                </c:pt>
                <c:pt idx="2">
                  <c:v>101.28</c:v>
                </c:pt>
                <c:pt idx="3">
                  <c:v>92.74</c:v>
                </c:pt>
                <c:pt idx="4">
                  <c:v>94.47</c:v>
                </c:pt>
              </c:numCache>
            </c:numRef>
          </c:val>
          <c:extLst>
            <c:ext xmlns:c16="http://schemas.microsoft.com/office/drawing/2014/chart" uri="{C3380CC4-5D6E-409C-BE32-E72D297353CC}">
              <c16:uniqueId val="{00000001-7BFA-421F-9E1D-C612091DF169}"/>
            </c:ext>
          </c:extLst>
        </c:ser>
        <c:dLbls>
          <c:showLegendKey val="0"/>
          <c:showVal val="0"/>
          <c:showCatName val="0"/>
          <c:showSerName val="0"/>
          <c:showPercent val="0"/>
          <c:showBubbleSize val="0"/>
        </c:dLbls>
        <c:gapWidth val="250"/>
        <c:overlap val="100"/>
        <c:axId val="89982848"/>
        <c:axId val="902471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2.99</c:v>
                </c:pt>
                <c:pt idx="1">
                  <c:v>2.44</c:v>
                </c:pt>
                <c:pt idx="2">
                  <c:v>-7.69</c:v>
                </c:pt>
                <c:pt idx="3">
                  <c:v>-4.8499999999999996</c:v>
                </c:pt>
                <c:pt idx="4">
                  <c:v>1.41</c:v>
                </c:pt>
              </c:numCache>
            </c:numRef>
          </c:val>
          <c:smooth val="0"/>
          <c:extLst>
            <c:ext xmlns:c16="http://schemas.microsoft.com/office/drawing/2014/chart" uri="{C3380CC4-5D6E-409C-BE32-E72D297353CC}">
              <c16:uniqueId val="{00000002-7BFA-421F-9E1D-C612091DF169}"/>
            </c:ext>
          </c:extLst>
        </c:ser>
        <c:dLbls>
          <c:showLegendKey val="0"/>
          <c:showVal val="0"/>
          <c:showCatName val="0"/>
          <c:showSerName val="0"/>
          <c:showPercent val="0"/>
          <c:showBubbleSize val="0"/>
        </c:dLbls>
        <c:marker val="1"/>
        <c:smooth val="0"/>
        <c:axId val="89982848"/>
        <c:axId val="90247168"/>
      </c:lineChart>
      <c:catAx>
        <c:axId val="899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7168"/>
        <c:crosses val="autoZero"/>
        <c:auto val="1"/>
        <c:lblAlgn val="ctr"/>
        <c:lblOffset val="100"/>
        <c:tickLblSkip val="1"/>
        <c:tickMarkSkip val="1"/>
        <c:noMultiLvlLbl val="0"/>
      </c:catAx>
      <c:valAx>
        <c:axId val="902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0.04</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0-47A1-45DE-B2D3-F591CEF40C7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A1-45DE-B2D3-F591CEF40C7B}"/>
            </c:ext>
          </c:extLst>
        </c:ser>
        <c:ser>
          <c:idx val="2"/>
          <c:order val="2"/>
          <c:tx>
            <c:strRef>
              <c:f>[1]データシート!$A$29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0.04</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47A1-45DE-B2D3-F591CEF40C7B}"/>
            </c:ext>
          </c:extLst>
        </c:ser>
        <c:ser>
          <c:idx val="3"/>
          <c:order val="3"/>
          <c:tx>
            <c:strRef>
              <c:f>[1]データシート!$A$30</c:f>
              <c:strCache>
                <c:ptCount val="1"/>
                <c:pt idx="0">
                  <c:v>住宅用地造成事業特別会計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0.54</c:v>
                </c:pt>
                <c:pt idx="2">
                  <c:v>#N/A</c:v>
                </c:pt>
                <c:pt idx="3">
                  <c:v>0.01</c:v>
                </c:pt>
                <c:pt idx="4">
                  <c:v>#N/A</c:v>
                </c:pt>
                <c:pt idx="5">
                  <c:v>0.15</c:v>
                </c:pt>
                <c:pt idx="6">
                  <c:v>#N/A</c:v>
                </c:pt>
                <c:pt idx="7">
                  <c:v>0.27</c:v>
                </c:pt>
                <c:pt idx="8">
                  <c:v>#N/A</c:v>
                </c:pt>
                <c:pt idx="9">
                  <c:v>0.06</c:v>
                </c:pt>
              </c:numCache>
            </c:numRef>
          </c:val>
          <c:extLst>
            <c:ext xmlns:c16="http://schemas.microsoft.com/office/drawing/2014/chart" uri="{C3380CC4-5D6E-409C-BE32-E72D297353CC}">
              <c16:uniqueId val="{00000003-47A1-45DE-B2D3-F591CEF40C7B}"/>
            </c:ext>
          </c:extLst>
        </c:ser>
        <c:ser>
          <c:idx val="4"/>
          <c:order val="4"/>
          <c:tx>
            <c:strRef>
              <c:f>[1]データシート!$A$31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0.47</c:v>
                </c:pt>
                <c:pt idx="2">
                  <c:v>#N/A</c:v>
                </c:pt>
                <c:pt idx="3">
                  <c:v>0.22</c:v>
                </c:pt>
                <c:pt idx="4">
                  <c:v>#N/A</c:v>
                </c:pt>
                <c:pt idx="5">
                  <c:v>0.25</c:v>
                </c:pt>
                <c:pt idx="6">
                  <c:v>#N/A</c:v>
                </c:pt>
                <c:pt idx="7">
                  <c:v>0.28999999999999998</c:v>
                </c:pt>
                <c:pt idx="8">
                  <c:v>#N/A</c:v>
                </c:pt>
                <c:pt idx="9">
                  <c:v>0.17</c:v>
                </c:pt>
              </c:numCache>
            </c:numRef>
          </c:val>
          <c:extLst>
            <c:ext xmlns:c16="http://schemas.microsoft.com/office/drawing/2014/chart" uri="{C3380CC4-5D6E-409C-BE32-E72D297353CC}">
              <c16:uniqueId val="{00000004-47A1-45DE-B2D3-F591CEF40C7B}"/>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0.78</c:v>
                </c:pt>
                <c:pt idx="2">
                  <c:v>#N/A</c:v>
                </c:pt>
                <c:pt idx="3">
                  <c:v>0.59</c:v>
                </c:pt>
                <c:pt idx="4">
                  <c:v>#N/A</c:v>
                </c:pt>
                <c:pt idx="5">
                  <c:v>0.54</c:v>
                </c:pt>
                <c:pt idx="6">
                  <c:v>#N/A</c:v>
                </c:pt>
                <c:pt idx="7">
                  <c:v>0.34</c:v>
                </c:pt>
                <c:pt idx="8">
                  <c:v>#N/A</c:v>
                </c:pt>
                <c:pt idx="9">
                  <c:v>0.28000000000000003</c:v>
                </c:pt>
              </c:numCache>
            </c:numRef>
          </c:val>
          <c:extLst>
            <c:ext xmlns:c16="http://schemas.microsoft.com/office/drawing/2014/chart" uri="{C3380CC4-5D6E-409C-BE32-E72D297353CC}">
              <c16:uniqueId val="{00000005-47A1-45DE-B2D3-F591CEF40C7B}"/>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0.28000000000000003</c:v>
                </c:pt>
                <c:pt idx="2">
                  <c:v>#N/A</c:v>
                </c:pt>
                <c:pt idx="3">
                  <c:v>0.24</c:v>
                </c:pt>
                <c:pt idx="4">
                  <c:v>#N/A</c:v>
                </c:pt>
                <c:pt idx="5">
                  <c:v>0.31</c:v>
                </c:pt>
                <c:pt idx="6">
                  <c:v>#N/A</c:v>
                </c:pt>
                <c:pt idx="7">
                  <c:v>0.44</c:v>
                </c:pt>
                <c:pt idx="8">
                  <c:v>#N/A</c:v>
                </c:pt>
                <c:pt idx="9">
                  <c:v>0.3</c:v>
                </c:pt>
              </c:numCache>
            </c:numRef>
          </c:val>
          <c:extLst>
            <c:ext xmlns:c16="http://schemas.microsoft.com/office/drawing/2014/chart" uri="{C3380CC4-5D6E-409C-BE32-E72D297353CC}">
              <c16:uniqueId val="{00000006-47A1-45DE-B2D3-F591CEF40C7B}"/>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2.5299999999999998</c:v>
                </c:pt>
                <c:pt idx="2">
                  <c:v>#N/A</c:v>
                </c:pt>
                <c:pt idx="3">
                  <c:v>2.81</c:v>
                </c:pt>
                <c:pt idx="4">
                  <c:v>#N/A</c:v>
                </c:pt>
                <c:pt idx="5">
                  <c:v>2</c:v>
                </c:pt>
                <c:pt idx="6">
                  <c:v>#N/A</c:v>
                </c:pt>
                <c:pt idx="7">
                  <c:v>2.0099999999999998</c:v>
                </c:pt>
                <c:pt idx="8">
                  <c:v>#N/A</c:v>
                </c:pt>
                <c:pt idx="9">
                  <c:v>1.65</c:v>
                </c:pt>
              </c:numCache>
            </c:numRef>
          </c:val>
          <c:extLst>
            <c:ext xmlns:c16="http://schemas.microsoft.com/office/drawing/2014/chart" uri="{C3380CC4-5D6E-409C-BE32-E72D297353CC}">
              <c16:uniqueId val="{00000007-47A1-45DE-B2D3-F591CEF40C7B}"/>
            </c:ext>
          </c:extLst>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0.93</c:v>
                </c:pt>
                <c:pt idx="2">
                  <c:v>#N/A</c:v>
                </c:pt>
                <c:pt idx="3">
                  <c:v>1.34</c:v>
                </c:pt>
                <c:pt idx="4">
                  <c:v>#N/A</c:v>
                </c:pt>
                <c:pt idx="5">
                  <c:v>2.2400000000000002</c:v>
                </c:pt>
                <c:pt idx="6">
                  <c:v>#N/A</c:v>
                </c:pt>
                <c:pt idx="7">
                  <c:v>0.62</c:v>
                </c:pt>
                <c:pt idx="8">
                  <c:v>#N/A</c:v>
                </c:pt>
                <c:pt idx="9">
                  <c:v>1.94</c:v>
                </c:pt>
              </c:numCache>
            </c:numRef>
          </c:val>
          <c:extLst>
            <c:ext xmlns:c16="http://schemas.microsoft.com/office/drawing/2014/chart" uri="{C3380CC4-5D6E-409C-BE32-E72D297353CC}">
              <c16:uniqueId val="{00000008-47A1-45DE-B2D3-F591CEF40C7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4.26</c:v>
                </c:pt>
                <c:pt idx="2">
                  <c:v>#N/A</c:v>
                </c:pt>
                <c:pt idx="3">
                  <c:v>4.04</c:v>
                </c:pt>
                <c:pt idx="4">
                  <c:v>#N/A</c:v>
                </c:pt>
                <c:pt idx="5">
                  <c:v>4.38</c:v>
                </c:pt>
                <c:pt idx="6">
                  <c:v>#N/A</c:v>
                </c:pt>
                <c:pt idx="7">
                  <c:v>3.76</c:v>
                </c:pt>
                <c:pt idx="8">
                  <c:v>#N/A</c:v>
                </c:pt>
                <c:pt idx="9">
                  <c:v>6.52</c:v>
                </c:pt>
              </c:numCache>
            </c:numRef>
          </c:val>
          <c:extLst>
            <c:ext xmlns:c16="http://schemas.microsoft.com/office/drawing/2014/chart" uri="{C3380CC4-5D6E-409C-BE32-E72D297353CC}">
              <c16:uniqueId val="{00000009-47A1-45DE-B2D3-F591CEF40C7B}"/>
            </c:ext>
          </c:extLst>
        </c:ser>
        <c:dLbls>
          <c:showLegendKey val="0"/>
          <c:showVal val="0"/>
          <c:showCatName val="0"/>
          <c:showSerName val="0"/>
          <c:showPercent val="0"/>
          <c:showBubbleSize val="0"/>
        </c:dLbls>
        <c:gapWidth val="150"/>
        <c:overlap val="100"/>
        <c:axId val="91651456"/>
        <c:axId val="148449920"/>
      </c:barChart>
      <c:catAx>
        <c:axId val="9165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49920"/>
        <c:crosses val="autoZero"/>
        <c:auto val="1"/>
        <c:lblAlgn val="ctr"/>
        <c:lblOffset val="100"/>
        <c:tickLblSkip val="1"/>
        <c:tickMarkSkip val="1"/>
        <c:noMultiLvlLbl val="0"/>
      </c:catAx>
      <c:valAx>
        <c:axId val="1484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477</c:v>
                </c:pt>
                <c:pt idx="5">
                  <c:v>483</c:v>
                </c:pt>
                <c:pt idx="8">
                  <c:v>423</c:v>
                </c:pt>
                <c:pt idx="11">
                  <c:v>427</c:v>
                </c:pt>
                <c:pt idx="14">
                  <c:v>402</c:v>
                </c:pt>
              </c:numCache>
            </c:numRef>
          </c:val>
          <c:extLst>
            <c:ext xmlns:c16="http://schemas.microsoft.com/office/drawing/2014/chart" uri="{C3380CC4-5D6E-409C-BE32-E72D297353CC}">
              <c16:uniqueId val="{00000000-231A-4038-98B8-3EEB07032D3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1A-4038-98B8-3EEB07032D3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9</c:v>
                </c:pt>
                <c:pt idx="3">
                  <c:v>8</c:v>
                </c:pt>
                <c:pt idx="6">
                  <c:v>7</c:v>
                </c:pt>
                <c:pt idx="9">
                  <c:v>7</c:v>
                </c:pt>
                <c:pt idx="12">
                  <c:v>6</c:v>
                </c:pt>
              </c:numCache>
            </c:numRef>
          </c:val>
          <c:extLst>
            <c:ext xmlns:c16="http://schemas.microsoft.com/office/drawing/2014/chart" uri="{C3380CC4-5D6E-409C-BE32-E72D297353CC}">
              <c16:uniqueId val="{00000002-231A-4038-98B8-3EEB07032D3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1A-4038-98B8-3EEB07032D3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196</c:v>
                </c:pt>
                <c:pt idx="3">
                  <c:v>181</c:v>
                </c:pt>
                <c:pt idx="6">
                  <c:v>154</c:v>
                </c:pt>
                <c:pt idx="9">
                  <c:v>144</c:v>
                </c:pt>
                <c:pt idx="12">
                  <c:v>131</c:v>
                </c:pt>
              </c:numCache>
            </c:numRef>
          </c:val>
          <c:extLst>
            <c:ext xmlns:c16="http://schemas.microsoft.com/office/drawing/2014/chart" uri="{C3380CC4-5D6E-409C-BE32-E72D297353CC}">
              <c16:uniqueId val="{00000004-231A-4038-98B8-3EEB07032D3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1A-4038-98B8-3EEB07032D3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1A-4038-98B8-3EEB07032D3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432</c:v>
                </c:pt>
                <c:pt idx="3">
                  <c:v>454</c:v>
                </c:pt>
                <c:pt idx="6">
                  <c:v>384</c:v>
                </c:pt>
                <c:pt idx="9">
                  <c:v>395</c:v>
                </c:pt>
                <c:pt idx="12">
                  <c:v>365</c:v>
                </c:pt>
              </c:numCache>
            </c:numRef>
          </c:val>
          <c:extLst>
            <c:ext xmlns:c16="http://schemas.microsoft.com/office/drawing/2014/chart" uri="{C3380CC4-5D6E-409C-BE32-E72D297353CC}">
              <c16:uniqueId val="{00000007-231A-4038-98B8-3EEB07032D3E}"/>
            </c:ext>
          </c:extLst>
        </c:ser>
        <c:dLbls>
          <c:showLegendKey val="0"/>
          <c:showVal val="0"/>
          <c:showCatName val="0"/>
          <c:showSerName val="0"/>
          <c:showPercent val="0"/>
          <c:showBubbleSize val="0"/>
        </c:dLbls>
        <c:gapWidth val="100"/>
        <c:overlap val="100"/>
        <c:axId val="161530624"/>
        <c:axId val="16153254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160</c:v>
                </c:pt>
                <c:pt idx="2">
                  <c:v>#N/A</c:v>
                </c:pt>
                <c:pt idx="3">
                  <c:v>#N/A</c:v>
                </c:pt>
                <c:pt idx="4">
                  <c:v>160</c:v>
                </c:pt>
                <c:pt idx="5">
                  <c:v>#N/A</c:v>
                </c:pt>
                <c:pt idx="6">
                  <c:v>#N/A</c:v>
                </c:pt>
                <c:pt idx="7">
                  <c:v>122</c:v>
                </c:pt>
                <c:pt idx="8">
                  <c:v>#N/A</c:v>
                </c:pt>
                <c:pt idx="9">
                  <c:v>#N/A</c:v>
                </c:pt>
                <c:pt idx="10">
                  <c:v>119</c:v>
                </c:pt>
                <c:pt idx="11">
                  <c:v>#N/A</c:v>
                </c:pt>
                <c:pt idx="12">
                  <c:v>#N/A</c:v>
                </c:pt>
                <c:pt idx="13">
                  <c:v>100</c:v>
                </c:pt>
                <c:pt idx="14">
                  <c:v>#N/A</c:v>
                </c:pt>
              </c:numCache>
            </c:numRef>
          </c:val>
          <c:smooth val="0"/>
          <c:extLst>
            <c:ext xmlns:c16="http://schemas.microsoft.com/office/drawing/2014/chart" uri="{C3380CC4-5D6E-409C-BE32-E72D297353CC}">
              <c16:uniqueId val="{00000008-231A-4038-98B8-3EEB07032D3E}"/>
            </c:ext>
          </c:extLst>
        </c:ser>
        <c:dLbls>
          <c:showLegendKey val="0"/>
          <c:showVal val="0"/>
          <c:showCatName val="0"/>
          <c:showSerName val="0"/>
          <c:showPercent val="0"/>
          <c:showBubbleSize val="0"/>
        </c:dLbls>
        <c:marker val="1"/>
        <c:smooth val="0"/>
        <c:axId val="161530624"/>
        <c:axId val="161532544"/>
      </c:lineChart>
      <c:catAx>
        <c:axId val="1615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32544"/>
        <c:crosses val="autoZero"/>
        <c:auto val="1"/>
        <c:lblAlgn val="ctr"/>
        <c:lblOffset val="100"/>
        <c:tickLblSkip val="1"/>
        <c:tickMarkSkip val="1"/>
        <c:noMultiLvlLbl val="0"/>
      </c:catAx>
      <c:valAx>
        <c:axId val="16153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3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4041</c:v>
                </c:pt>
                <c:pt idx="5">
                  <c:v>4040</c:v>
                </c:pt>
                <c:pt idx="8">
                  <c:v>4148</c:v>
                </c:pt>
                <c:pt idx="11">
                  <c:v>4075</c:v>
                </c:pt>
                <c:pt idx="14">
                  <c:v>3832</c:v>
                </c:pt>
              </c:numCache>
            </c:numRef>
          </c:val>
          <c:extLst>
            <c:ext xmlns:c16="http://schemas.microsoft.com/office/drawing/2014/chart" uri="{C3380CC4-5D6E-409C-BE32-E72D297353CC}">
              <c16:uniqueId val="{00000000-B51C-4403-B15D-F5A72554114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28</c:v>
                </c:pt>
                <c:pt idx="5">
                  <c:v>0</c:v>
                </c:pt>
                <c:pt idx="8">
                  <c:v>0</c:v>
                </c:pt>
                <c:pt idx="11">
                  <c:v>0</c:v>
                </c:pt>
                <c:pt idx="14">
                  <c:v>0</c:v>
                </c:pt>
              </c:numCache>
            </c:numRef>
          </c:val>
          <c:extLst>
            <c:ext xmlns:c16="http://schemas.microsoft.com/office/drawing/2014/chart" uri="{C3380CC4-5D6E-409C-BE32-E72D297353CC}">
              <c16:uniqueId val="{00000001-B51C-4403-B15D-F5A72554114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2591</c:v>
                </c:pt>
                <c:pt idx="5">
                  <c:v>2660</c:v>
                </c:pt>
                <c:pt idx="8">
                  <c:v>2452</c:v>
                </c:pt>
                <c:pt idx="11">
                  <c:v>2347</c:v>
                </c:pt>
                <c:pt idx="14">
                  <c:v>2311</c:v>
                </c:pt>
              </c:numCache>
            </c:numRef>
          </c:val>
          <c:extLst>
            <c:ext xmlns:c16="http://schemas.microsoft.com/office/drawing/2014/chart" uri="{C3380CC4-5D6E-409C-BE32-E72D297353CC}">
              <c16:uniqueId val="{00000002-B51C-4403-B15D-F5A72554114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1C-4403-B15D-F5A72554114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1C-4403-B15D-F5A72554114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1C-4403-B15D-F5A72554114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591</c:v>
                </c:pt>
                <c:pt idx="3">
                  <c:v>569</c:v>
                </c:pt>
                <c:pt idx="6">
                  <c:v>535</c:v>
                </c:pt>
                <c:pt idx="9">
                  <c:v>476</c:v>
                </c:pt>
                <c:pt idx="12">
                  <c:v>478</c:v>
                </c:pt>
              </c:numCache>
            </c:numRef>
          </c:val>
          <c:extLst>
            <c:ext xmlns:c16="http://schemas.microsoft.com/office/drawing/2014/chart" uri="{C3380CC4-5D6E-409C-BE32-E72D297353CC}">
              <c16:uniqueId val="{00000006-B51C-4403-B15D-F5A72554114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51C-4403-B15D-F5A72554114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1693</c:v>
                </c:pt>
                <c:pt idx="3">
                  <c:v>1552</c:v>
                </c:pt>
                <c:pt idx="6">
                  <c:v>1439</c:v>
                </c:pt>
                <c:pt idx="9">
                  <c:v>1304</c:v>
                </c:pt>
                <c:pt idx="12">
                  <c:v>1198</c:v>
                </c:pt>
              </c:numCache>
            </c:numRef>
          </c:val>
          <c:extLst>
            <c:ext xmlns:c16="http://schemas.microsoft.com/office/drawing/2014/chart" uri="{C3380CC4-5D6E-409C-BE32-E72D297353CC}">
              <c16:uniqueId val="{00000008-B51C-4403-B15D-F5A72554114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42</c:v>
                </c:pt>
                <c:pt idx="3">
                  <c:v>34</c:v>
                </c:pt>
                <c:pt idx="6">
                  <c:v>27</c:v>
                </c:pt>
                <c:pt idx="9">
                  <c:v>19</c:v>
                </c:pt>
                <c:pt idx="12">
                  <c:v>13</c:v>
                </c:pt>
              </c:numCache>
            </c:numRef>
          </c:val>
          <c:extLst>
            <c:ext xmlns:c16="http://schemas.microsoft.com/office/drawing/2014/chart" uri="{C3380CC4-5D6E-409C-BE32-E72D297353CC}">
              <c16:uniqueId val="{00000009-B51C-4403-B15D-F5A72554114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3705</c:v>
                </c:pt>
                <c:pt idx="3">
                  <c:v>3717</c:v>
                </c:pt>
                <c:pt idx="6">
                  <c:v>3668</c:v>
                </c:pt>
                <c:pt idx="9">
                  <c:v>3746</c:v>
                </c:pt>
                <c:pt idx="12">
                  <c:v>3634</c:v>
                </c:pt>
              </c:numCache>
            </c:numRef>
          </c:val>
          <c:extLst>
            <c:ext xmlns:c16="http://schemas.microsoft.com/office/drawing/2014/chart" uri="{C3380CC4-5D6E-409C-BE32-E72D297353CC}">
              <c16:uniqueId val="{0000000A-B51C-4403-B15D-F5A725541143}"/>
            </c:ext>
          </c:extLst>
        </c:ser>
        <c:dLbls>
          <c:showLegendKey val="0"/>
          <c:showVal val="0"/>
          <c:showCatName val="0"/>
          <c:showSerName val="0"/>
          <c:showPercent val="0"/>
          <c:showBubbleSize val="0"/>
        </c:dLbls>
        <c:gapWidth val="100"/>
        <c:overlap val="100"/>
        <c:axId val="162349824"/>
        <c:axId val="16237670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51C-4403-B15D-F5A725541143}"/>
            </c:ext>
          </c:extLst>
        </c:ser>
        <c:dLbls>
          <c:showLegendKey val="0"/>
          <c:showVal val="0"/>
          <c:showCatName val="0"/>
          <c:showSerName val="0"/>
          <c:showPercent val="0"/>
          <c:showBubbleSize val="0"/>
        </c:dLbls>
        <c:marker val="1"/>
        <c:smooth val="0"/>
        <c:axId val="162349824"/>
        <c:axId val="162376704"/>
      </c:lineChart>
      <c:catAx>
        <c:axId val="1623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376704"/>
        <c:crosses val="autoZero"/>
        <c:auto val="1"/>
        <c:lblAlgn val="ctr"/>
        <c:lblOffset val="100"/>
        <c:tickLblSkip val="1"/>
        <c:tickMarkSkip val="1"/>
        <c:noMultiLvlLbl val="0"/>
      </c:catAx>
      <c:valAx>
        <c:axId val="16237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{4C5C02A8-4D60-4095-93DA-3D4BA5E1D4CE}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{056C62C8-F387-4D82-B71C-F7AC7EFB811C}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{E3AC470F-B374-4259-9D7F-37E58E718C22}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{29DE8E30-884E-4E3D-B7E1-1B5AEA3689A7}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{C098E0FE-5980-4D68-B0DE-AED711B3E176}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{7AFC74A5-B0DD-453D-8E3C-1DC9DB07A77D}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{5160AE36-5C4A-44FA-98E8-659B5DC892C9}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{4446A35F-F27E-45FD-B6A8-C9D5FA99BEB8}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{BCE1AF4C-C55D-46AA-B00A-E84087D88D3D}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{A44AE824-4781-447B-9E5E-7E76B9382CDF}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3171712"/>
        <c:axId val="73173632"/>
      </c:scatterChart>
      <c:valAx>
        <c:axId val="73171712"/>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3632"/>
        <c:crosses val="autoZero"/>
        <c:crossBetween val="midCat"/>
      </c:valAx>
      <c:valAx>
        <c:axId val="73173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1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{25DAFBB5-536D-4199-9955-3D72C35E7184}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{1D2FB73F-061E-46C3-AED3-7ECC2E542421}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{E919A085-80E5-4E2C-B2A7-441CEFD92EAF}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{3176D95A-0F17-4A1E-AC0C-4F779B27D5F0}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{5E76C09A-02EE-414B-B387-B0E54FCD4309}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9.1999999999999993</c:v>
                </c:pt>
                <c:pt idx="2">
                  <c:v>8.6</c:v>
                </c:pt>
                <c:pt idx="3">
                  <c:v>7.8</c:v>
                </c:pt>
                <c:pt idx="4">
                  <c:v>6.7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{CFF1A2FA-87F4-4733-A809-466A2C0552E5}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{4FF1A681-5B52-4F99-AF49-918035FFCC7A}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{17C2E324-5B37-4AAF-AA18-9B6C155E537F}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{3E744871-8A32-4715-9CFD-80DB2CF98E18}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{79B57FD9-F6BE-40B4-9D57-4CACA326A9DF}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3187712"/>
        <c:axId val="73189632"/>
      </c:scatterChart>
      <c:valAx>
        <c:axId val="73187712"/>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89632"/>
        <c:crosses val="autoZero"/>
        <c:crossBetween val="midCat"/>
      </c:valAx>
      <c:valAx>
        <c:axId val="73189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87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E8B87D95-E85E-40BE-A5C5-2675697F9A57}"/>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76FD6FD9-B4F1-4D03-8D70-D9A95706BC2F}"/>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ABE217E-F428-4F2C-A30B-B6F4370F296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13A836F-9F11-4506-8EE3-4A077C9E5FF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F0886EC8-10E2-4126-9070-92B4E93C082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BC4824C-072A-4631-80CE-AEC99D22B28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6789164-6A20-4DA4-9CF8-D1317DA01B1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931D692-1F8D-4098-93CF-067988EE2D1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22F3743-0D24-4E3A-925C-993CBB24089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9CA7963-F02D-4B0D-976F-6EC8156971A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ED6894E-076C-44D0-BCE3-C54980E2C1DD}"/>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1BA80EEE-A3D9-483E-ADD1-33801C94B46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1E0BA41-61E3-43FC-B565-6D614D169323}"/>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F56FEE0-980A-435E-8800-23F97F82009F}"/>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1FBD42E-BEBA-4648-B519-1243F2AAE089}"/>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CD77F6F-FC15-4B3F-9804-35EC5CC8ECA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9161288-21E1-4684-BECD-B81BFC2F1F25}"/>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B6DBB18-45D9-466A-8E31-98BF434B04E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DC67D74-99A1-47CA-BC48-5D937D1E0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B57A46D-8FA9-411F-95AD-A086F351812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DD64D4A-7853-4B71-B89E-3FE72A939C5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前年度と比較すると、元利償還金においては△</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、公営企業債の元利償還金に対する繰入金は、簡水△</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、特排△</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、農排△</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、下水</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となった。今後とも町債発行の抑制を基調とし、比率の更なる改善を図る。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AAFB755-14A8-416C-87FF-A3BFCFC19C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E4E6CE7-C582-4831-9355-25D21EEFB102}"/>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20B6B7A-E12B-4726-BE40-67870ED71437}"/>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4B2E647-1152-4130-844D-668E5105481C}"/>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61C9C64C-4641-4843-85C5-6CFA445ACCC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1686017-3CD8-4A87-9450-469B424B7634}"/>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620C355-52CE-4597-8723-8157D5B6B9E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8DBB3E3D-7034-40F7-A9E5-545B628D6AAB}"/>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7D96CB1-59E0-4BE8-A964-EE6DDE271C4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F805DB3A-0859-48F4-86E0-B3D07DD8E63B}"/>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B9C8DFD8-B8C3-49A8-87DE-2C2B2CF404FB}"/>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4FA55FDB-E1D5-47EE-8AB9-847DEC26DF8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1C68313-8B8E-4EA0-800D-F11126137C05}"/>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2F3AF78E-DD4F-4C4A-9BCE-291C56F7452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7C3F69EA-53A6-4A1A-B5C5-A3622D5C012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48064BB8-D048-4546-A5E5-D80FC8E02708}"/>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C7F7EFB-89C0-434F-84D6-744EAAD2CF9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0DB87C1-5649-4858-9AE7-8259281BCCC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DD37198-6F9C-49F0-B6D0-BFA5475D56A2}"/>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D81FC472-43ED-430C-BA23-B32B5B0F1A4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C65B65F7-EB7A-4B89-B510-EB3B91D7D15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58BB000-908D-456D-82BA-82E7448CF364}"/>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将来負担比率については、前年度に引き続き、将来負担はない。標準財政規模は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減少したが、財政調整基金等の充当可能基金は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百万円減少した。比率は、前年度△</a:t>
          </a:r>
          <a:r>
            <a:rPr kumimoji="1" lang="en-US" altLang="ja-JP" sz="1400">
              <a:latin typeface="ＭＳ ゴシック" pitchFamily="49" charset="-128"/>
              <a:ea typeface="ＭＳ ゴシック" pitchFamily="49" charset="-128"/>
            </a:rPr>
            <a:t>50.2%</a:t>
          </a:r>
          <a:r>
            <a:rPr kumimoji="1" lang="ja-JP" altLang="en-US" sz="1400">
              <a:latin typeface="ＭＳ ゴシック" pitchFamily="49" charset="-128"/>
              <a:ea typeface="ＭＳ ゴシック" pitchFamily="49" charset="-128"/>
            </a:rPr>
            <a:t>が当年度△</a:t>
          </a:r>
          <a:r>
            <a:rPr kumimoji="1" lang="en-US" altLang="ja-JP" sz="1400">
              <a:latin typeface="ＭＳ ゴシック" pitchFamily="49" charset="-128"/>
              <a:ea typeface="ＭＳ ゴシック" pitchFamily="49" charset="-128"/>
            </a:rPr>
            <a:t>48.2%</a:t>
          </a:r>
          <a:r>
            <a:rPr kumimoji="1" lang="ja-JP" altLang="en-US" sz="1400">
              <a:latin typeface="ＭＳ ゴシック" pitchFamily="49" charset="-128"/>
              <a:ea typeface="ＭＳ ゴシック" pitchFamily="49" charset="-128"/>
            </a:rPr>
            <a:t>となった。早期健全化基準未満であるが、今後とも町債発行の抑制を基調として比率の更なる改善を図る。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道路、学校施設、公民館等の公共施設が建設してからの年数が経過しており、今後長寿命化等改修工事を行いながら適正な維持管理を進めていく必要がある。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a:extLst>
            <a:ext uri="{FF2B5EF4-FFF2-40B4-BE49-F238E27FC236}">
              <a16:creationId xmlns:a16="http://schemas.microsoft.com/office/drawing/2014/main" id="{00000000-0008-0000-0000-00004A000000}"/>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a:extLst>
            <a:ext uri="{FF2B5EF4-FFF2-40B4-BE49-F238E27FC236}">
              <a16:creationId xmlns:a16="http://schemas.microsoft.com/office/drawing/2014/main" id="{00000000-0008-0000-0000-00004B000000}"/>
            </a:ext>
          </a:extLst>
        </xdr:cNvPr>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63246</xdr:rowOff>
    </xdr:from>
    <xdr:to>
      <xdr:col>3</xdr:col>
      <xdr:colOff>511175</xdr:colOff>
      <xdr:row>28</xdr:row>
      <xdr:rowOff>164846</xdr:rowOff>
    </xdr:to>
    <xdr:sp macro="" textlink="">
      <xdr:nvSpPr>
        <xdr:cNvPr id="81" name="円/楕円 80">
          <a:extLst>
            <a:ext uri="{FF2B5EF4-FFF2-40B4-BE49-F238E27FC236}">
              <a16:creationId xmlns:a16="http://schemas.microsoft.com/office/drawing/2014/main" id="{00000000-0008-0000-0000-000051000000}"/>
            </a:ext>
          </a:extLst>
        </xdr:cNvPr>
        <xdr:cNvSpPr/>
      </xdr:nvSpPr>
      <xdr:spPr>
        <a:xfrm>
          <a:off x="4000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9923</xdr:rowOff>
    </xdr:from>
    <xdr:ext cx="405111" cy="259045"/>
    <xdr:sp macro="" textlink="">
      <xdr:nvSpPr>
        <xdr:cNvPr id="83" name="n_1mainValue有形固定資産減価償却率">
          <a:extLst>
            <a:ext uri="{FF2B5EF4-FFF2-40B4-BE49-F238E27FC236}">
              <a16:creationId xmlns:a16="http://schemas.microsoft.com/office/drawing/2014/main" id="{00000000-0008-0000-0000-000053000000}"/>
            </a:ext>
          </a:extLst>
        </xdr:cNvPr>
        <xdr:cNvSpPr txBox="1"/>
      </xdr:nvSpPr>
      <xdr:spPr>
        <a:xfrm>
          <a:off x="3836043"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99060</xdr:rowOff>
    </xdr:from>
    <xdr:to>
      <xdr:col>6</xdr:col>
      <xdr:colOff>510540</xdr:colOff>
      <xdr:row>42</xdr:row>
      <xdr:rowOff>28194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6442710"/>
          <a:ext cx="0" cy="7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32021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724400" y="723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42</xdr:row>
      <xdr:rowOff>28194</xdr:rowOff>
    </xdr:from>
    <xdr:to>
      <xdr:col>6</xdr:col>
      <xdr:colOff>600075</xdr:colOff>
      <xdr:row>42</xdr:row>
      <xdr:rowOff>28194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2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45737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724400"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37</xdr:row>
      <xdr:rowOff>99060</xdr:rowOff>
    </xdr:from>
    <xdr:to>
      <xdr:col>6</xdr:col>
      <xdr:colOff>600075</xdr:colOff>
      <xdr:row>37</xdr:row>
      <xdr:rowOff>99060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51833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724400" y="673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73406</xdr:rowOff>
    </xdr:from>
    <xdr:to>
      <xdr:col>6</xdr:col>
      <xdr:colOff>561975</xdr:colOff>
      <xdr:row>40</xdr:row>
      <xdr:rowOff>3556</xdr:rowOff>
    </xdr:to>
    <xdr:sp macro="" textlink="">
      <xdr:nvSpPr>
        <xdr:cNvPr id="61" name="フローチャート : 判断 60">
          <a:extLst>
            <a:ext uri="{FF2B5EF4-FFF2-40B4-BE49-F238E27FC236}">
              <a16:creationId xmlns:a16="http://schemas.microsoft.com/office/drawing/2014/main" id="{00000000-0008-0000-0100-00003D000000}"/>
            </a:ext>
          </a:extLst>
        </xdr:cNvPr>
        <xdr:cNvSpPr/>
      </xdr:nvSpPr>
      <xdr:spPr>
        <a:xfrm>
          <a:off x="45847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57404</xdr:rowOff>
    </xdr:from>
    <xdr:to>
      <xdr:col>5</xdr:col>
      <xdr:colOff>409575</xdr:colOff>
      <xdr:row>39</xdr:row>
      <xdr:rowOff>159004</xdr:rowOff>
    </xdr:to>
    <xdr:sp macro="" textlink="">
      <xdr:nvSpPr>
        <xdr:cNvPr id="62" name="フローチャート : 判断 61">
          <a:extLst>
            <a:ext uri="{FF2B5EF4-FFF2-40B4-BE49-F238E27FC236}">
              <a16:creationId xmlns:a16="http://schemas.microsoft.com/office/drawing/2014/main" id="{00000000-0008-0000-0100-00003E000000}"/>
            </a:ext>
          </a:extLst>
        </xdr:cNvPr>
        <xdr:cNvSpPr/>
      </xdr:nvSpPr>
      <xdr:spPr>
        <a:xfrm>
          <a:off x="3746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61976</xdr:rowOff>
    </xdr:from>
    <xdr:to>
      <xdr:col>5</xdr:col>
      <xdr:colOff>409575</xdr:colOff>
      <xdr:row>34</xdr:row>
      <xdr:rowOff>163576</xdr:rowOff>
    </xdr:to>
    <xdr:sp macro="" textlink="">
      <xdr:nvSpPr>
        <xdr:cNvPr id="68" name="円/楕円 67">
          <a:extLst>
            <a:ext uri="{FF2B5EF4-FFF2-40B4-BE49-F238E27FC236}">
              <a16:creationId xmlns:a16="http://schemas.microsoft.com/office/drawing/2014/main" id="{00000000-0008-0000-0100-000044000000}"/>
            </a:ext>
          </a:extLst>
        </xdr:cNvPr>
        <xdr:cNvSpPr/>
      </xdr:nvSpPr>
      <xdr:spPr>
        <a:xfrm>
          <a:off x="3746500" y="5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150131</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100-000045000000}"/>
            </a:ext>
          </a:extLst>
        </xdr:cNvPr>
        <xdr:cNvSpPr txBox="1"/>
      </xdr:nvSpPr>
      <xdr:spPr>
        <a:xfrm>
          <a:off x="3582043"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8653</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0100-000046000000}"/>
            </a:ext>
          </a:extLst>
        </xdr:cNvPr>
        <xdr:cNvSpPr txBox="1"/>
      </xdr:nvSpPr>
      <xdr:spPr>
        <a:xfrm>
          <a:off x="3582043"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7" name="【道路】&#10;一人当たり延長最小値テキスト">
          <a:extLst>
            <a:ext uri="{FF2B5EF4-FFF2-40B4-BE49-F238E27FC236}">
              <a16:creationId xmlns:a16="http://schemas.microsoft.com/office/drawing/2014/main" id="{00000000-0008-0000-0100-000061000000}"/>
            </a:ext>
          </a:extLst>
        </xdr:cNvPr>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99" name="【道路】&#10;一人当たり延長最大値テキスト">
          <a:extLst>
            <a:ext uri="{FF2B5EF4-FFF2-40B4-BE49-F238E27FC236}">
              <a16:creationId xmlns:a16="http://schemas.microsoft.com/office/drawing/2014/main" id="{00000000-0008-0000-0100-000063000000}"/>
            </a:ext>
          </a:extLst>
        </xdr:cNvPr>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1" name="【道路】&#10;一人当たり延長平均値テキスト">
          <a:extLst>
            <a:ext uri="{FF2B5EF4-FFF2-40B4-BE49-F238E27FC236}">
              <a16:creationId xmlns:a16="http://schemas.microsoft.com/office/drawing/2014/main" id="{00000000-0008-0000-0100-000065000000}"/>
            </a:ext>
          </a:extLst>
        </xdr:cNvPr>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2" name="フローチャート : 判断 101">
          <a:extLst>
            <a:ext uri="{FF2B5EF4-FFF2-40B4-BE49-F238E27FC236}">
              <a16:creationId xmlns:a16="http://schemas.microsoft.com/office/drawing/2014/main" id="{00000000-0008-0000-0100-000066000000}"/>
            </a:ext>
          </a:extLst>
        </xdr:cNvPr>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3" name="フローチャート : 判断 102">
          <a:extLst>
            <a:ext uri="{FF2B5EF4-FFF2-40B4-BE49-F238E27FC236}">
              <a16:creationId xmlns:a16="http://schemas.microsoft.com/office/drawing/2014/main" id="{00000000-0008-0000-0100-000067000000}"/>
            </a:ext>
          </a:extLst>
        </xdr:cNvPr>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36013</xdr:rowOff>
    </xdr:from>
    <xdr:to>
      <xdr:col>14</xdr:col>
      <xdr:colOff>79375</xdr:colOff>
      <xdr:row>40</xdr:row>
      <xdr:rowOff>137613</xdr:rowOff>
    </xdr:to>
    <xdr:sp macro="" textlink="">
      <xdr:nvSpPr>
        <xdr:cNvPr id="109" name="円/楕円 108">
          <a:extLst>
            <a:ext uri="{FF2B5EF4-FFF2-40B4-BE49-F238E27FC236}">
              <a16:creationId xmlns:a16="http://schemas.microsoft.com/office/drawing/2014/main" id="{00000000-0008-0000-0100-00006D000000}"/>
            </a:ext>
          </a:extLst>
        </xdr:cNvPr>
        <xdr:cNvSpPr/>
      </xdr:nvSpPr>
      <xdr:spPr>
        <a:xfrm>
          <a:off x="9588500" y="689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0" name="n_1aveValue【道路】&#10;一人当たり延長">
          <a:extLst>
            <a:ext uri="{FF2B5EF4-FFF2-40B4-BE49-F238E27FC236}">
              <a16:creationId xmlns:a16="http://schemas.microsoft.com/office/drawing/2014/main" id="{00000000-0008-0000-0100-00006E000000}"/>
            </a:ext>
          </a:extLst>
        </xdr:cNvPr>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128740</xdr:rowOff>
    </xdr:from>
    <xdr:ext cx="534377" cy="259045"/>
    <xdr:sp macro="" textlink="">
      <xdr:nvSpPr>
        <xdr:cNvPr id="111" name="n_1mainValue【道路】&#10;一人当たり延長">
          <a:extLst>
            <a:ext uri="{FF2B5EF4-FFF2-40B4-BE49-F238E27FC236}">
              <a16:creationId xmlns:a16="http://schemas.microsoft.com/office/drawing/2014/main" id="{00000000-0008-0000-0100-00006F000000}"/>
            </a:ext>
          </a:extLst>
        </xdr:cNvPr>
        <xdr:cNvSpPr txBox="1"/>
      </xdr:nvSpPr>
      <xdr:spPr>
        <a:xfrm>
          <a:off x="9359410" y="69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01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00000000-0008-0000-01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id="{00000000-0008-0000-0100-000089000000}"/>
            </a:ext>
          </a:extLst>
        </xdr:cNvPr>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00000000-0008-0000-0100-00008B000000}"/>
            </a:ext>
          </a:extLst>
        </xdr:cNvPr>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00000000-0008-0000-0100-00008D000000}"/>
            </a:ext>
          </a:extLst>
        </xdr:cNvPr>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2" name="フローチャート : 判断 141">
          <a:extLst>
            <a:ext uri="{FF2B5EF4-FFF2-40B4-BE49-F238E27FC236}">
              <a16:creationId xmlns:a16="http://schemas.microsoft.com/office/drawing/2014/main" id="{00000000-0008-0000-0100-00008E000000}"/>
            </a:ext>
          </a:extLst>
        </xdr:cNvPr>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3" name="フローチャート : 判断 142">
          <a:extLst>
            <a:ext uri="{FF2B5EF4-FFF2-40B4-BE49-F238E27FC236}">
              <a16:creationId xmlns:a16="http://schemas.microsoft.com/office/drawing/2014/main" id="{00000000-0008-0000-0100-00008F000000}"/>
            </a:ext>
          </a:extLst>
        </xdr:cNvPr>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44450</xdr:rowOff>
    </xdr:from>
    <xdr:to>
      <xdr:col>5</xdr:col>
      <xdr:colOff>409575</xdr:colOff>
      <xdr:row>59</xdr:row>
      <xdr:rowOff>146050</xdr:rowOff>
    </xdr:to>
    <xdr:sp macro="" textlink="">
      <xdr:nvSpPr>
        <xdr:cNvPr id="149" name="円/楕円 148">
          <a:extLst>
            <a:ext uri="{FF2B5EF4-FFF2-40B4-BE49-F238E27FC236}">
              <a16:creationId xmlns:a16="http://schemas.microsoft.com/office/drawing/2014/main" id="{00000000-0008-0000-0100-000095000000}"/>
            </a:ext>
          </a:extLst>
        </xdr:cNvPr>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00000000-0008-0000-0100-000096000000}"/>
            </a:ext>
          </a:extLst>
        </xdr:cNvPr>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162577</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00000000-0008-0000-0100-000097000000}"/>
            </a:ext>
          </a:extLst>
        </xdr:cNvPr>
        <xdr:cNvSpPr txBox="1"/>
      </xdr:nvSpPr>
      <xdr:spPr>
        <a:xfrm>
          <a:off x="3582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a:extLst>
            <a:ext uri="{FF2B5EF4-FFF2-40B4-BE49-F238E27FC236}">
              <a16:creationId xmlns:a16="http://schemas.microsoft.com/office/drawing/2014/main" id="{00000000-0008-0000-0100-0000B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78" name="【橋りょう・トンネル】&#10;一人当たり有形固定資産（償却資産）額最小値テキスト">
          <a:extLst>
            <a:ext uri="{FF2B5EF4-FFF2-40B4-BE49-F238E27FC236}">
              <a16:creationId xmlns:a16="http://schemas.microsoft.com/office/drawing/2014/main" id="{00000000-0008-0000-0100-0000B2000000}"/>
            </a:ext>
          </a:extLst>
        </xdr:cNvPr>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0" name="【橋りょう・トンネル】&#10;一人当たり有形固定資産（償却資産）額最大値テキスト">
          <a:extLst>
            <a:ext uri="{FF2B5EF4-FFF2-40B4-BE49-F238E27FC236}">
              <a16:creationId xmlns:a16="http://schemas.microsoft.com/office/drawing/2014/main" id="{00000000-0008-0000-0100-0000B4000000}"/>
            </a:ext>
          </a:extLst>
        </xdr:cNvPr>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2" name="【橋りょう・トンネル】&#10;一人当たり有形固定資産（償却資産）額平均値テキスト">
          <a:extLst>
            <a:ext uri="{FF2B5EF4-FFF2-40B4-BE49-F238E27FC236}">
              <a16:creationId xmlns:a16="http://schemas.microsoft.com/office/drawing/2014/main" id="{00000000-0008-0000-0100-0000B6000000}"/>
            </a:ext>
          </a:extLst>
        </xdr:cNvPr>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3" name="フローチャート : 判断 182">
          <a:extLst>
            <a:ext uri="{FF2B5EF4-FFF2-40B4-BE49-F238E27FC236}">
              <a16:creationId xmlns:a16="http://schemas.microsoft.com/office/drawing/2014/main" id="{00000000-0008-0000-0100-0000B7000000}"/>
            </a:ext>
          </a:extLst>
        </xdr:cNvPr>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4" name="フローチャート : 判断 183">
          <a:extLst>
            <a:ext uri="{FF2B5EF4-FFF2-40B4-BE49-F238E27FC236}">
              <a16:creationId xmlns:a16="http://schemas.microsoft.com/office/drawing/2014/main" id="{00000000-0008-0000-0100-0000B8000000}"/>
            </a:ext>
          </a:extLst>
        </xdr:cNvPr>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120935</xdr:rowOff>
    </xdr:from>
    <xdr:to>
      <xdr:col>14</xdr:col>
      <xdr:colOff>79375</xdr:colOff>
      <xdr:row>62</xdr:row>
      <xdr:rowOff>51085</xdr:rowOff>
    </xdr:to>
    <xdr:sp macro="" textlink="">
      <xdr:nvSpPr>
        <xdr:cNvPr id="190" name="円/楕円 189">
          <a:extLst>
            <a:ext uri="{FF2B5EF4-FFF2-40B4-BE49-F238E27FC236}">
              <a16:creationId xmlns:a16="http://schemas.microsoft.com/office/drawing/2014/main" id="{00000000-0008-0000-0100-0000BE000000}"/>
            </a:ext>
          </a:extLst>
        </xdr:cNvPr>
        <xdr:cNvSpPr/>
      </xdr:nvSpPr>
      <xdr:spPr>
        <a:xfrm>
          <a:off x="9588500" y="105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1" name="n_1aveValue【橋りょう・トンネル】&#10;一人当たり有形固定資産（償却資産）額">
          <a:extLst>
            <a:ext uri="{FF2B5EF4-FFF2-40B4-BE49-F238E27FC236}">
              <a16:creationId xmlns:a16="http://schemas.microsoft.com/office/drawing/2014/main" id="{00000000-0008-0000-0100-0000BF000000}"/>
            </a:ext>
          </a:extLst>
        </xdr:cNvPr>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42212</xdr:rowOff>
    </xdr:from>
    <xdr:ext cx="599010" cy="259045"/>
    <xdr:sp macro="" textlink="">
      <xdr:nvSpPr>
        <xdr:cNvPr id="192" name="n_1mainValue【橋りょう・トンネル】&#10;一人当たり有形固定資産（償却資産）額">
          <a:extLst>
            <a:ext uri="{FF2B5EF4-FFF2-40B4-BE49-F238E27FC236}">
              <a16:creationId xmlns:a16="http://schemas.microsoft.com/office/drawing/2014/main" id="{00000000-0008-0000-0100-0000C0000000}"/>
            </a:ext>
          </a:extLst>
        </xdr:cNvPr>
        <xdr:cNvSpPr txBox="1"/>
      </xdr:nvSpPr>
      <xdr:spPr>
        <a:xfrm>
          <a:off x="9327094" y="1067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a:extLst>
            <a:ext uri="{FF2B5EF4-FFF2-40B4-BE49-F238E27FC236}">
              <a16:creationId xmlns:a16="http://schemas.microsoft.com/office/drawing/2014/main" id="{00000000-0008-0000-0100-0000D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9" name="【公営住宅】&#10;有形固定資産減価償却率最小値テキスト">
          <a:extLst>
            <a:ext uri="{FF2B5EF4-FFF2-40B4-BE49-F238E27FC236}">
              <a16:creationId xmlns:a16="http://schemas.microsoft.com/office/drawing/2014/main" id="{00000000-0008-0000-0100-0000DB000000}"/>
            </a:ext>
          </a:extLst>
        </xdr:cNvPr>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1" name="【公営住宅】&#10;有形固定資産減価償却率最大値テキスト">
          <a:extLst>
            <a:ext uri="{FF2B5EF4-FFF2-40B4-BE49-F238E27FC236}">
              <a16:creationId xmlns:a16="http://schemas.microsoft.com/office/drawing/2014/main" id="{00000000-0008-0000-0100-0000DD000000}"/>
            </a:ext>
          </a:extLst>
        </xdr:cNvPr>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3" name="【公営住宅】&#10;有形固定資産減価償却率平均値テキスト">
          <a:extLst>
            <a:ext uri="{FF2B5EF4-FFF2-40B4-BE49-F238E27FC236}">
              <a16:creationId xmlns:a16="http://schemas.microsoft.com/office/drawing/2014/main" id="{00000000-0008-0000-0100-0000DF000000}"/>
            </a:ext>
          </a:extLst>
        </xdr:cNvPr>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4" name="フローチャート : 判断 223">
          <a:extLst>
            <a:ext uri="{FF2B5EF4-FFF2-40B4-BE49-F238E27FC236}">
              <a16:creationId xmlns:a16="http://schemas.microsoft.com/office/drawing/2014/main" id="{00000000-0008-0000-0100-0000E0000000}"/>
            </a:ext>
          </a:extLst>
        </xdr:cNvPr>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5" name="フローチャート : 判断 224">
          <a:extLst>
            <a:ext uri="{FF2B5EF4-FFF2-40B4-BE49-F238E27FC236}">
              <a16:creationId xmlns:a16="http://schemas.microsoft.com/office/drawing/2014/main" id="{00000000-0008-0000-0100-0000E1000000}"/>
            </a:ext>
          </a:extLst>
        </xdr:cNvPr>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134257</xdr:rowOff>
    </xdr:from>
    <xdr:to>
      <xdr:col>5</xdr:col>
      <xdr:colOff>409575</xdr:colOff>
      <xdr:row>81</xdr:row>
      <xdr:rowOff>64407</xdr:rowOff>
    </xdr:to>
    <xdr:sp macro="" textlink="">
      <xdr:nvSpPr>
        <xdr:cNvPr id="231" name="円/楕円 230">
          <a:extLst>
            <a:ext uri="{FF2B5EF4-FFF2-40B4-BE49-F238E27FC236}">
              <a16:creationId xmlns:a16="http://schemas.microsoft.com/office/drawing/2014/main" id="{00000000-0008-0000-0100-0000E7000000}"/>
            </a:ext>
          </a:extLst>
        </xdr:cNvPr>
        <xdr:cNvSpPr/>
      </xdr:nvSpPr>
      <xdr:spPr>
        <a:xfrm>
          <a:off x="3746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2" name="n_1aveValue【公営住宅】&#10;有形固定資産減価償却率">
          <a:extLst>
            <a:ext uri="{FF2B5EF4-FFF2-40B4-BE49-F238E27FC236}">
              <a16:creationId xmlns:a16="http://schemas.microsoft.com/office/drawing/2014/main" id="{00000000-0008-0000-0100-0000E8000000}"/>
            </a:ext>
          </a:extLst>
        </xdr:cNvPr>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80934</xdr:rowOff>
    </xdr:from>
    <xdr:ext cx="405111" cy="259045"/>
    <xdr:sp macro="" textlink="">
      <xdr:nvSpPr>
        <xdr:cNvPr id="233" name="n_1mainValue【公営住宅】&#10;有形固定資産減価償却率">
          <a:extLst>
            <a:ext uri="{FF2B5EF4-FFF2-40B4-BE49-F238E27FC236}">
              <a16:creationId xmlns:a16="http://schemas.microsoft.com/office/drawing/2014/main" id="{00000000-0008-0000-0100-0000E9000000}"/>
            </a:ext>
          </a:extLst>
        </xdr:cNvPr>
        <xdr:cNvSpPr txBox="1"/>
      </xdr:nvSpPr>
      <xdr:spPr>
        <a:xfrm>
          <a:off x="3582043"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a:extLst>
            <a:ext uri="{FF2B5EF4-FFF2-40B4-BE49-F238E27FC236}">
              <a16:creationId xmlns:a16="http://schemas.microsoft.com/office/drawing/2014/main" id="{00000000-0008-0000-0100-00000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59" name="【公営住宅】&#10;一人当たり面積最小値テキスト">
          <a:extLst>
            <a:ext uri="{FF2B5EF4-FFF2-40B4-BE49-F238E27FC236}">
              <a16:creationId xmlns:a16="http://schemas.microsoft.com/office/drawing/2014/main" id="{00000000-0008-0000-0100-000003010000}"/>
            </a:ext>
          </a:extLst>
        </xdr:cNvPr>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1" name="【公営住宅】&#10;一人当たり面積最大値テキスト">
          <a:extLst>
            <a:ext uri="{FF2B5EF4-FFF2-40B4-BE49-F238E27FC236}">
              <a16:creationId xmlns:a16="http://schemas.microsoft.com/office/drawing/2014/main" id="{00000000-0008-0000-0100-000005010000}"/>
            </a:ext>
          </a:extLst>
        </xdr:cNvPr>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3" name="【公営住宅】&#10;一人当たり面積平均値テキスト">
          <a:extLst>
            <a:ext uri="{FF2B5EF4-FFF2-40B4-BE49-F238E27FC236}">
              <a16:creationId xmlns:a16="http://schemas.microsoft.com/office/drawing/2014/main" id="{00000000-0008-0000-0100-000007010000}"/>
            </a:ext>
          </a:extLst>
        </xdr:cNvPr>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4" name="フローチャート : 判断 263">
          <a:extLst>
            <a:ext uri="{FF2B5EF4-FFF2-40B4-BE49-F238E27FC236}">
              <a16:creationId xmlns:a16="http://schemas.microsoft.com/office/drawing/2014/main" id="{00000000-0008-0000-0100-000008010000}"/>
            </a:ext>
          </a:extLst>
        </xdr:cNvPr>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5" name="フローチャート : 判断 264">
          <a:extLst>
            <a:ext uri="{FF2B5EF4-FFF2-40B4-BE49-F238E27FC236}">
              <a16:creationId xmlns:a16="http://schemas.microsoft.com/office/drawing/2014/main" id="{00000000-0008-0000-0100-000009010000}"/>
            </a:ext>
          </a:extLst>
        </xdr:cNvPr>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49403</xdr:rowOff>
    </xdr:from>
    <xdr:to>
      <xdr:col>14</xdr:col>
      <xdr:colOff>79375</xdr:colOff>
      <xdr:row>86</xdr:row>
      <xdr:rowOff>151003</xdr:rowOff>
    </xdr:to>
    <xdr:sp macro="" textlink="">
      <xdr:nvSpPr>
        <xdr:cNvPr id="271" name="円/楕円 270">
          <a:extLst>
            <a:ext uri="{FF2B5EF4-FFF2-40B4-BE49-F238E27FC236}">
              <a16:creationId xmlns:a16="http://schemas.microsoft.com/office/drawing/2014/main" id="{00000000-0008-0000-0100-00000F010000}"/>
            </a:ext>
          </a:extLst>
        </xdr:cNvPr>
        <xdr:cNvSpPr/>
      </xdr:nvSpPr>
      <xdr:spPr>
        <a:xfrm>
          <a:off x="9588500" y="14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143146</xdr:rowOff>
    </xdr:from>
    <xdr:ext cx="469744" cy="259045"/>
    <xdr:sp macro="" textlink="">
      <xdr:nvSpPr>
        <xdr:cNvPr id="272" name="n_1aveValue【公営住宅】&#10;一人当たり面積">
          <a:extLst>
            <a:ext uri="{FF2B5EF4-FFF2-40B4-BE49-F238E27FC236}">
              <a16:creationId xmlns:a16="http://schemas.microsoft.com/office/drawing/2014/main" id="{00000000-0008-0000-0100-000010010000}"/>
            </a:ext>
          </a:extLst>
        </xdr:cNvPr>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142130</xdr:rowOff>
    </xdr:from>
    <xdr:ext cx="469744" cy="259045"/>
    <xdr:sp macro="" textlink="">
      <xdr:nvSpPr>
        <xdr:cNvPr id="273" name="n_1mainValue【公営住宅】&#10;一人当たり面積">
          <a:extLst>
            <a:ext uri="{FF2B5EF4-FFF2-40B4-BE49-F238E27FC236}">
              <a16:creationId xmlns:a16="http://schemas.microsoft.com/office/drawing/2014/main" id="{00000000-0008-0000-0100-000011010000}"/>
            </a:ext>
          </a:extLst>
        </xdr:cNvPr>
        <xdr:cNvSpPr txBox="1"/>
      </xdr:nvSpPr>
      <xdr:spPr>
        <a:xfrm>
          <a:off x="9391727" y="148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学校施設】&#10;有形固定資産減価償却率グラフ枠">
          <a:extLst>
            <a:ext uri="{FF2B5EF4-FFF2-40B4-BE49-F238E27FC236}">
              <a16:creationId xmlns:a16="http://schemas.microsoft.com/office/drawing/2014/main" id="{00000000-0008-0000-0100-00004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7" name="【学校施設】&#10;有形固定資産減価償却率最小値テキスト">
          <a:extLst>
            <a:ext uri="{FF2B5EF4-FFF2-40B4-BE49-F238E27FC236}">
              <a16:creationId xmlns:a16="http://schemas.microsoft.com/office/drawing/2014/main" id="{00000000-0008-0000-0100-000047010000}"/>
            </a:ext>
          </a:extLst>
        </xdr:cNvPr>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29" name="【学校施設】&#10;有形固定資産減価償却率最大値テキスト">
          <a:extLst>
            <a:ext uri="{FF2B5EF4-FFF2-40B4-BE49-F238E27FC236}">
              <a16:creationId xmlns:a16="http://schemas.microsoft.com/office/drawing/2014/main" id="{00000000-0008-0000-0100-000049010000}"/>
            </a:ext>
          </a:extLst>
        </xdr:cNvPr>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31" name="【学校施設】&#10;有形固定資産減価償却率平均値テキスト">
          <a:extLst>
            <a:ext uri="{FF2B5EF4-FFF2-40B4-BE49-F238E27FC236}">
              <a16:creationId xmlns:a16="http://schemas.microsoft.com/office/drawing/2014/main" id="{00000000-0008-0000-0100-00004B010000}"/>
            </a:ext>
          </a:extLst>
        </xdr:cNvPr>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32" name="フローチャート : 判断 331">
          <a:extLst>
            <a:ext uri="{FF2B5EF4-FFF2-40B4-BE49-F238E27FC236}">
              <a16:creationId xmlns:a16="http://schemas.microsoft.com/office/drawing/2014/main" id="{00000000-0008-0000-0100-00004C010000}"/>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333" name="フローチャート : 判断 332">
          <a:extLst>
            <a:ext uri="{FF2B5EF4-FFF2-40B4-BE49-F238E27FC236}">
              <a16:creationId xmlns:a16="http://schemas.microsoft.com/office/drawing/2014/main" id="{00000000-0008-0000-0100-00004D01000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135890</xdr:rowOff>
    </xdr:from>
    <xdr:to>
      <xdr:col>22</xdr:col>
      <xdr:colOff>415925</xdr:colOff>
      <xdr:row>58</xdr:row>
      <xdr:rowOff>66040</xdr:rowOff>
    </xdr:to>
    <xdr:sp macro="" textlink="">
      <xdr:nvSpPr>
        <xdr:cNvPr id="339" name="円/楕円 338">
          <a:extLst>
            <a:ext uri="{FF2B5EF4-FFF2-40B4-BE49-F238E27FC236}">
              <a16:creationId xmlns:a16="http://schemas.microsoft.com/office/drawing/2014/main" id="{00000000-0008-0000-0100-000053010000}"/>
            </a:ext>
          </a:extLst>
        </xdr:cNvPr>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340" name="n_1aveValue【学校施設】&#10;有形固定資産減価償却率">
          <a:extLst>
            <a:ext uri="{FF2B5EF4-FFF2-40B4-BE49-F238E27FC236}">
              <a16:creationId xmlns:a16="http://schemas.microsoft.com/office/drawing/2014/main" id="{00000000-0008-0000-0100-000054010000}"/>
            </a:ext>
          </a:extLst>
        </xdr:cNvPr>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82567</xdr:rowOff>
    </xdr:from>
    <xdr:ext cx="405111" cy="259045"/>
    <xdr:sp macro="" textlink="">
      <xdr:nvSpPr>
        <xdr:cNvPr id="341" name="n_1mainValue【学校施設】&#10;有形固定資産減価償却率">
          <a:extLst>
            <a:ext uri="{FF2B5EF4-FFF2-40B4-BE49-F238E27FC236}">
              <a16:creationId xmlns:a16="http://schemas.microsoft.com/office/drawing/2014/main" id="{00000000-0008-0000-0100-000055010000}"/>
            </a:ext>
          </a:extLst>
        </xdr:cNvPr>
        <xdr:cNvSpPr txBox="1"/>
      </xdr:nvSpPr>
      <xdr:spPr>
        <a:xfrm>
          <a:off x="15266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7" name="【学校施設】&#10;一人当たり面積グラフ枠">
          <a:extLst>
            <a:ext uri="{FF2B5EF4-FFF2-40B4-BE49-F238E27FC236}">
              <a16:creationId xmlns:a16="http://schemas.microsoft.com/office/drawing/2014/main" id="{00000000-0008-0000-0100-00006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369" name="【学校施設】&#10;一人当たり面積最小値テキスト">
          <a:extLst>
            <a:ext uri="{FF2B5EF4-FFF2-40B4-BE49-F238E27FC236}">
              <a16:creationId xmlns:a16="http://schemas.microsoft.com/office/drawing/2014/main" id="{00000000-0008-0000-0100-000071010000}"/>
            </a:ext>
          </a:extLst>
        </xdr:cNvPr>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371" name="【学校施設】&#10;一人当たり面積最大値テキスト">
          <a:extLst>
            <a:ext uri="{FF2B5EF4-FFF2-40B4-BE49-F238E27FC236}">
              <a16:creationId xmlns:a16="http://schemas.microsoft.com/office/drawing/2014/main" id="{00000000-0008-0000-0100-000073010000}"/>
            </a:ext>
          </a:extLst>
        </xdr:cNvPr>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373" name="【学校施設】&#10;一人当たり面積平均値テキスト">
          <a:extLst>
            <a:ext uri="{FF2B5EF4-FFF2-40B4-BE49-F238E27FC236}">
              <a16:creationId xmlns:a16="http://schemas.microsoft.com/office/drawing/2014/main" id="{00000000-0008-0000-0100-000075010000}"/>
            </a:ext>
          </a:extLst>
        </xdr:cNvPr>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374" name="フローチャート : 判断 373">
          <a:extLst>
            <a:ext uri="{FF2B5EF4-FFF2-40B4-BE49-F238E27FC236}">
              <a16:creationId xmlns:a16="http://schemas.microsoft.com/office/drawing/2014/main" id="{00000000-0008-0000-0100-000076010000}"/>
            </a:ext>
          </a:extLst>
        </xdr:cNvPr>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375" name="フローチャート : 判断 374">
          <a:extLst>
            <a:ext uri="{FF2B5EF4-FFF2-40B4-BE49-F238E27FC236}">
              <a16:creationId xmlns:a16="http://schemas.microsoft.com/office/drawing/2014/main" id="{00000000-0008-0000-0100-000077010000}"/>
            </a:ext>
          </a:extLst>
        </xdr:cNvPr>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77053</xdr:rowOff>
    </xdr:from>
    <xdr:to>
      <xdr:col>31</xdr:col>
      <xdr:colOff>85725</xdr:colOff>
      <xdr:row>65</xdr:row>
      <xdr:rowOff>7203</xdr:rowOff>
    </xdr:to>
    <xdr:sp macro="" textlink="">
      <xdr:nvSpPr>
        <xdr:cNvPr id="381" name="円/楕円 380">
          <a:extLst>
            <a:ext uri="{FF2B5EF4-FFF2-40B4-BE49-F238E27FC236}">
              <a16:creationId xmlns:a16="http://schemas.microsoft.com/office/drawing/2014/main" id="{00000000-0008-0000-0100-00007D010000}"/>
            </a:ext>
          </a:extLst>
        </xdr:cNvPr>
        <xdr:cNvSpPr/>
      </xdr:nvSpPr>
      <xdr:spPr>
        <a:xfrm>
          <a:off x="21272500" y="110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382" name="n_1aveValue【学校施設】&#10;一人当たり面積">
          <a:extLst>
            <a:ext uri="{FF2B5EF4-FFF2-40B4-BE49-F238E27FC236}">
              <a16:creationId xmlns:a16="http://schemas.microsoft.com/office/drawing/2014/main" id="{00000000-0008-0000-0100-00007E010000}"/>
            </a:ext>
          </a:extLst>
        </xdr:cNvPr>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169780</xdr:rowOff>
    </xdr:from>
    <xdr:ext cx="469744" cy="259045"/>
    <xdr:sp macro="" textlink="">
      <xdr:nvSpPr>
        <xdr:cNvPr id="383" name="n_1mainValue【学校施設】&#10;一人当たり面積">
          <a:extLst>
            <a:ext uri="{FF2B5EF4-FFF2-40B4-BE49-F238E27FC236}">
              <a16:creationId xmlns:a16="http://schemas.microsoft.com/office/drawing/2014/main" id="{00000000-0008-0000-0100-00007F010000}"/>
            </a:ext>
          </a:extLst>
        </xdr:cNvPr>
        <xdr:cNvSpPr txBox="1"/>
      </xdr:nvSpPr>
      <xdr:spPr>
        <a:xfrm>
          <a:off x="21075727" y="1114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3" name="【公民館】&#10;有形固定資産減価償却率グラフ枠">
          <a:extLst>
            <a:ext uri="{FF2B5EF4-FFF2-40B4-BE49-F238E27FC236}">
              <a16:creationId xmlns:a16="http://schemas.microsoft.com/office/drawing/2014/main" id="{00000000-0008-0000-0100-0000A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425" name="【公民館】&#10;有形固定資産減価償却率最小値テキスト">
          <a:extLst>
            <a:ext uri="{FF2B5EF4-FFF2-40B4-BE49-F238E27FC236}">
              <a16:creationId xmlns:a16="http://schemas.microsoft.com/office/drawing/2014/main" id="{00000000-0008-0000-0100-0000A9010000}"/>
            </a:ext>
          </a:extLst>
        </xdr:cNvPr>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27" name="【公民館】&#10;有形固定資産減価償却率最大値テキスト">
          <a:extLst>
            <a:ext uri="{FF2B5EF4-FFF2-40B4-BE49-F238E27FC236}">
              <a16:creationId xmlns:a16="http://schemas.microsoft.com/office/drawing/2014/main" id="{00000000-0008-0000-0100-0000AB010000}"/>
            </a:ext>
          </a:extLst>
        </xdr:cNvPr>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429" name="【公民館】&#10;有形固定資産減価償却率平均値テキスト">
          <a:extLst>
            <a:ext uri="{FF2B5EF4-FFF2-40B4-BE49-F238E27FC236}">
              <a16:creationId xmlns:a16="http://schemas.microsoft.com/office/drawing/2014/main" id="{00000000-0008-0000-0100-0000AD010000}"/>
            </a:ext>
          </a:extLst>
        </xdr:cNvPr>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30" name="フローチャート : 判断 429">
          <a:extLst>
            <a:ext uri="{FF2B5EF4-FFF2-40B4-BE49-F238E27FC236}">
              <a16:creationId xmlns:a16="http://schemas.microsoft.com/office/drawing/2014/main" id="{00000000-0008-0000-0100-0000AE010000}"/>
            </a:ext>
          </a:extLst>
        </xdr:cNvPr>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431" name="フローチャート : 判断 430">
          <a:extLst>
            <a:ext uri="{FF2B5EF4-FFF2-40B4-BE49-F238E27FC236}">
              <a16:creationId xmlns:a16="http://schemas.microsoft.com/office/drawing/2014/main" id="{00000000-0008-0000-0100-0000AF010000}"/>
            </a:ext>
          </a:extLst>
        </xdr:cNvPr>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139700</xdr:rowOff>
    </xdr:from>
    <xdr:to>
      <xdr:col>22</xdr:col>
      <xdr:colOff>415925</xdr:colOff>
      <xdr:row>106</xdr:row>
      <xdr:rowOff>69850</xdr:rowOff>
    </xdr:to>
    <xdr:sp macro="" textlink="">
      <xdr:nvSpPr>
        <xdr:cNvPr id="437" name="円/楕円 436">
          <a:extLst>
            <a:ext uri="{FF2B5EF4-FFF2-40B4-BE49-F238E27FC236}">
              <a16:creationId xmlns:a16="http://schemas.microsoft.com/office/drawing/2014/main" id="{00000000-0008-0000-0100-0000B5010000}"/>
            </a:ext>
          </a:extLst>
        </xdr:cNvPr>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83838</xdr:rowOff>
    </xdr:from>
    <xdr:ext cx="405111" cy="259045"/>
    <xdr:sp macro="" textlink="">
      <xdr:nvSpPr>
        <xdr:cNvPr id="438" name="n_1aveValue【公民館】&#10;有形固定資産減価償却率">
          <a:extLst>
            <a:ext uri="{FF2B5EF4-FFF2-40B4-BE49-F238E27FC236}">
              <a16:creationId xmlns:a16="http://schemas.microsoft.com/office/drawing/2014/main" id="{00000000-0008-0000-0100-0000B6010000}"/>
            </a:ext>
          </a:extLst>
        </xdr:cNvPr>
        <xdr:cNvSpPr txBox="1"/>
      </xdr:nvSpPr>
      <xdr:spPr>
        <a:xfrm>
          <a:off x="15266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86377</xdr:rowOff>
    </xdr:from>
    <xdr:ext cx="405111" cy="259045"/>
    <xdr:sp macro="" textlink="">
      <xdr:nvSpPr>
        <xdr:cNvPr id="439" name="n_1mainValue【公民館】&#10;有形固定資産減価償却率">
          <a:extLst>
            <a:ext uri="{FF2B5EF4-FFF2-40B4-BE49-F238E27FC236}">
              <a16:creationId xmlns:a16="http://schemas.microsoft.com/office/drawing/2014/main" id="{00000000-0008-0000-0100-0000B7010000}"/>
            </a:ext>
          </a:extLst>
        </xdr:cNvPr>
        <xdr:cNvSpPr txBox="1"/>
      </xdr:nvSpPr>
      <xdr:spPr>
        <a:xfrm>
          <a:off x="15266043" y="179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公民館】&#10;一人当たり面積グラフ枠">
          <a:extLst>
            <a:ext uri="{FF2B5EF4-FFF2-40B4-BE49-F238E27FC236}">
              <a16:creationId xmlns:a16="http://schemas.microsoft.com/office/drawing/2014/main" id="{00000000-0008-0000-0100-0000CE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464" name="【公民館】&#10;一人当たり面積最小値テキスト">
          <a:extLst>
            <a:ext uri="{FF2B5EF4-FFF2-40B4-BE49-F238E27FC236}">
              <a16:creationId xmlns:a16="http://schemas.microsoft.com/office/drawing/2014/main" id="{00000000-0008-0000-0100-0000D0010000}"/>
            </a:ext>
          </a:extLst>
        </xdr:cNvPr>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466" name="【公民館】&#10;一人当たり面積最大値テキスト">
          <a:extLst>
            <a:ext uri="{FF2B5EF4-FFF2-40B4-BE49-F238E27FC236}">
              <a16:creationId xmlns:a16="http://schemas.microsoft.com/office/drawing/2014/main" id="{00000000-0008-0000-0100-0000D2010000}"/>
            </a:ext>
          </a:extLst>
        </xdr:cNvPr>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468" name="【公民館】&#10;一人当たり面積平均値テキスト">
          <a:extLst>
            <a:ext uri="{FF2B5EF4-FFF2-40B4-BE49-F238E27FC236}">
              <a16:creationId xmlns:a16="http://schemas.microsoft.com/office/drawing/2014/main" id="{00000000-0008-0000-0100-0000D4010000}"/>
            </a:ext>
          </a:extLst>
        </xdr:cNvPr>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469" name="フローチャート : 判断 468">
          <a:extLst>
            <a:ext uri="{FF2B5EF4-FFF2-40B4-BE49-F238E27FC236}">
              <a16:creationId xmlns:a16="http://schemas.microsoft.com/office/drawing/2014/main" id="{00000000-0008-0000-0100-0000D5010000}"/>
            </a:ext>
          </a:extLst>
        </xdr:cNvPr>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470" name="フローチャート : 判断 469">
          <a:extLst>
            <a:ext uri="{FF2B5EF4-FFF2-40B4-BE49-F238E27FC236}">
              <a16:creationId xmlns:a16="http://schemas.microsoft.com/office/drawing/2014/main" id="{00000000-0008-0000-0100-0000D6010000}"/>
            </a:ext>
          </a:extLst>
        </xdr:cNvPr>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57404</xdr:rowOff>
    </xdr:from>
    <xdr:to>
      <xdr:col>31</xdr:col>
      <xdr:colOff>85725</xdr:colOff>
      <xdr:row>104</xdr:row>
      <xdr:rowOff>159004</xdr:rowOff>
    </xdr:to>
    <xdr:sp macro="" textlink="">
      <xdr:nvSpPr>
        <xdr:cNvPr id="476" name="円/楕円 475">
          <a:extLst>
            <a:ext uri="{FF2B5EF4-FFF2-40B4-BE49-F238E27FC236}">
              <a16:creationId xmlns:a16="http://schemas.microsoft.com/office/drawing/2014/main" id="{00000000-0008-0000-0100-0000DC010000}"/>
            </a:ext>
          </a:extLst>
        </xdr:cNvPr>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60977</xdr:rowOff>
    </xdr:from>
    <xdr:ext cx="469744" cy="259045"/>
    <xdr:sp macro="" textlink="">
      <xdr:nvSpPr>
        <xdr:cNvPr id="477" name="n_1aveValue【公民館】&#10;一人当たり面積">
          <a:extLst>
            <a:ext uri="{FF2B5EF4-FFF2-40B4-BE49-F238E27FC236}">
              <a16:creationId xmlns:a16="http://schemas.microsoft.com/office/drawing/2014/main" id="{00000000-0008-0000-0100-0000DD010000}"/>
            </a:ext>
          </a:extLst>
        </xdr:cNvPr>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4081</xdr:rowOff>
    </xdr:from>
    <xdr:ext cx="469744" cy="259045"/>
    <xdr:sp macro="" textlink="">
      <xdr:nvSpPr>
        <xdr:cNvPr id="478" name="n_1mainValue【公民館】&#10;一人当たり面積">
          <a:extLst>
            <a:ext uri="{FF2B5EF4-FFF2-40B4-BE49-F238E27FC236}">
              <a16:creationId xmlns:a16="http://schemas.microsoft.com/office/drawing/2014/main" id="{00000000-0008-0000-0100-0000DE010000}"/>
            </a:ext>
          </a:extLst>
        </xdr:cNvPr>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道路、学校施設、公民館等の公共施設が建設してからの年数が経過しており、今後長寿命化等改修工事を行いながら適正な維持管理を進めていく必要がある。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4" name="【体育館・プール】&#10;有形固定資産減価償却率グラフ枠">
          <a:extLst>
            <a:ext uri="{FF2B5EF4-FFF2-40B4-BE49-F238E27FC236}">
              <a16:creationId xmlns:a16="http://schemas.microsoft.com/office/drawing/2014/main" id="{00000000-0008-0000-0200-00004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142875</xdr:rowOff>
    </xdr:from>
    <xdr:to>
      <xdr:col>6</xdr:col>
      <xdr:colOff>510540</xdr:colOff>
      <xdr:row>61</xdr:row>
      <xdr:rowOff>114300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flipV="1">
          <a:off x="4634865" y="9572625"/>
          <a:ext cx="0" cy="10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118127</xdr:rowOff>
    </xdr:from>
    <xdr:ext cx="405111" cy="259045"/>
    <xdr:sp macro="" textlink="">
      <xdr:nvSpPr>
        <xdr:cNvPr id="66" name="【体育館・プール】&#10;有形固定資産減価償却率最小値テキスト">
          <a:extLst>
            <a:ext uri="{FF2B5EF4-FFF2-40B4-BE49-F238E27FC236}">
              <a16:creationId xmlns:a16="http://schemas.microsoft.com/office/drawing/2014/main" id="{00000000-0008-0000-0200-000042000000}"/>
            </a:ext>
          </a:extLst>
        </xdr:cNvPr>
        <xdr:cNvSpPr txBox="1"/>
      </xdr:nvSpPr>
      <xdr:spPr>
        <a:xfrm>
          <a:off x="4724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61</xdr:row>
      <xdr:rowOff>114300</xdr:rowOff>
    </xdr:from>
    <xdr:to>
      <xdr:col>6</xdr:col>
      <xdr:colOff>600075</xdr:colOff>
      <xdr:row>61</xdr:row>
      <xdr:rowOff>114300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4546600" y="105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89552</xdr:rowOff>
    </xdr:from>
    <xdr:ext cx="405111" cy="259045"/>
    <xdr:sp macro="" textlink="">
      <xdr:nvSpPr>
        <xdr:cNvPr id="68" name="【体育館・プール】&#10;有形固定資産減価償却率最大値テキスト">
          <a:extLst>
            <a:ext uri="{FF2B5EF4-FFF2-40B4-BE49-F238E27FC236}">
              <a16:creationId xmlns:a16="http://schemas.microsoft.com/office/drawing/2014/main" id="{00000000-0008-0000-0200-000044000000}"/>
            </a:ext>
          </a:extLst>
        </xdr:cNvPr>
        <xdr:cNvSpPr txBox="1"/>
      </xdr:nvSpPr>
      <xdr:spPr>
        <a:xfrm>
          <a:off x="47244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142875</xdr:rowOff>
    </xdr:from>
    <xdr:to>
      <xdr:col>6</xdr:col>
      <xdr:colOff>600075</xdr:colOff>
      <xdr:row>55</xdr:row>
      <xdr:rowOff>142875</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30497</xdr:rowOff>
    </xdr:from>
    <xdr:ext cx="405111" cy="259045"/>
    <xdr:sp macro="" textlink="">
      <xdr:nvSpPr>
        <xdr:cNvPr id="70" name="【体育館・プール】&#10;有形固定資産減価償却率平均値テキスト">
          <a:extLst>
            <a:ext uri="{FF2B5EF4-FFF2-40B4-BE49-F238E27FC236}">
              <a16:creationId xmlns:a16="http://schemas.microsoft.com/office/drawing/2014/main" id="{00000000-0008-0000-0200-000046000000}"/>
            </a:ext>
          </a:extLst>
        </xdr:cNvPr>
        <xdr:cNvSpPr txBox="1"/>
      </xdr:nvSpPr>
      <xdr:spPr>
        <a:xfrm>
          <a:off x="47244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52070</xdr:rowOff>
    </xdr:from>
    <xdr:to>
      <xdr:col>6</xdr:col>
      <xdr:colOff>561975</xdr:colOff>
      <xdr:row>58</xdr:row>
      <xdr:rowOff>153670</xdr:rowOff>
    </xdr:to>
    <xdr:sp macro="" textlink="">
      <xdr:nvSpPr>
        <xdr:cNvPr id="71" name="フローチャート : 判断 70">
          <a:extLst>
            <a:ext uri="{FF2B5EF4-FFF2-40B4-BE49-F238E27FC236}">
              <a16:creationId xmlns:a16="http://schemas.microsoft.com/office/drawing/2014/main" id="{00000000-0008-0000-0200-000047000000}"/>
            </a:ext>
          </a:extLst>
        </xdr:cNvPr>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23495</xdr:rowOff>
    </xdr:from>
    <xdr:to>
      <xdr:col>5</xdr:col>
      <xdr:colOff>409575</xdr:colOff>
      <xdr:row>62</xdr:row>
      <xdr:rowOff>125095</xdr:rowOff>
    </xdr:to>
    <xdr:sp macro="" textlink="">
      <xdr:nvSpPr>
        <xdr:cNvPr id="72" name="フローチャート : 判断 71">
          <a:extLst>
            <a:ext uri="{FF2B5EF4-FFF2-40B4-BE49-F238E27FC236}">
              <a16:creationId xmlns:a16="http://schemas.microsoft.com/office/drawing/2014/main" id="{00000000-0008-0000-0200-000048000000}"/>
            </a:ext>
          </a:extLst>
        </xdr:cNvPr>
        <xdr:cNvSpPr/>
      </xdr:nvSpPr>
      <xdr:spPr>
        <a:xfrm>
          <a:off x="3746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141622</xdr:rowOff>
    </xdr:from>
    <xdr:ext cx="405111" cy="259045"/>
    <xdr:sp macro="" textlink="">
      <xdr:nvSpPr>
        <xdr:cNvPr id="73" name="n_1aveValue【体育館・プール】&#10;有形固定資産減価償却率">
          <a:extLst>
            <a:ext uri="{FF2B5EF4-FFF2-40B4-BE49-F238E27FC236}">
              <a16:creationId xmlns:a16="http://schemas.microsoft.com/office/drawing/2014/main" id="{00000000-0008-0000-0200-000049000000}"/>
            </a:ext>
          </a:extLst>
        </xdr:cNvPr>
        <xdr:cNvSpPr txBox="1"/>
      </xdr:nvSpPr>
      <xdr:spPr>
        <a:xfrm>
          <a:off x="3582043" y="1042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137795</xdr:rowOff>
    </xdr:from>
    <xdr:to>
      <xdr:col>5</xdr:col>
      <xdr:colOff>409575</xdr:colOff>
      <xdr:row>63</xdr:row>
      <xdr:rowOff>67945</xdr:rowOff>
    </xdr:to>
    <xdr:sp macro="" textlink="">
      <xdr:nvSpPr>
        <xdr:cNvPr id="79" name="円/楕円 78">
          <a:extLst>
            <a:ext uri="{FF2B5EF4-FFF2-40B4-BE49-F238E27FC236}">
              <a16:creationId xmlns:a16="http://schemas.microsoft.com/office/drawing/2014/main" id="{00000000-0008-0000-0200-00004F000000}"/>
            </a:ext>
          </a:extLst>
        </xdr:cNvPr>
        <xdr:cNvSpPr/>
      </xdr:nvSpPr>
      <xdr:spPr>
        <a:xfrm>
          <a:off x="3746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59072</xdr:rowOff>
    </xdr:from>
    <xdr:ext cx="405111" cy="259045"/>
    <xdr:sp macro="" textlink="">
      <xdr:nvSpPr>
        <xdr:cNvPr id="80" name="n_1main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3"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4" name="【体育館・プール】&#10;一人当たり面積グラフ枠">
          <a:extLst>
            <a:ext uri="{FF2B5EF4-FFF2-40B4-BE49-F238E27FC236}">
              <a16:creationId xmlns:a16="http://schemas.microsoft.com/office/drawing/2014/main" id="{00000000-0008-0000-0200-00006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06" name="【体育館・プール】&#10;一人当たり面積最小値テキスト">
          <a:extLst>
            <a:ext uri="{FF2B5EF4-FFF2-40B4-BE49-F238E27FC236}">
              <a16:creationId xmlns:a16="http://schemas.microsoft.com/office/drawing/2014/main" id="{00000000-0008-0000-0200-00006A000000}"/>
            </a:ext>
          </a:extLst>
        </xdr:cNvPr>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08" name="【体育館・プール】&#10;一人当たり面積最大値テキスト">
          <a:extLst>
            <a:ext uri="{FF2B5EF4-FFF2-40B4-BE49-F238E27FC236}">
              <a16:creationId xmlns:a16="http://schemas.microsoft.com/office/drawing/2014/main" id="{00000000-0008-0000-0200-00006C000000}"/>
            </a:ext>
          </a:extLst>
        </xdr:cNvPr>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0" name="【体育館・プール】&#10;一人当たり面積平均値テキスト">
          <a:extLst>
            <a:ext uri="{FF2B5EF4-FFF2-40B4-BE49-F238E27FC236}">
              <a16:creationId xmlns:a16="http://schemas.microsoft.com/office/drawing/2014/main" id="{00000000-0008-0000-0200-00006E000000}"/>
            </a:ext>
          </a:extLst>
        </xdr:cNvPr>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1" name="フローチャート : 判断 110">
          <a:extLst>
            <a:ext uri="{FF2B5EF4-FFF2-40B4-BE49-F238E27FC236}">
              <a16:creationId xmlns:a16="http://schemas.microsoft.com/office/drawing/2014/main" id="{00000000-0008-0000-0200-00006F000000}"/>
            </a:ext>
          </a:extLst>
        </xdr:cNvPr>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2" name="フローチャート : 判断 111">
          <a:extLst>
            <a:ext uri="{FF2B5EF4-FFF2-40B4-BE49-F238E27FC236}">
              <a16:creationId xmlns:a16="http://schemas.microsoft.com/office/drawing/2014/main" id="{00000000-0008-0000-0200-000070000000}"/>
            </a:ext>
          </a:extLst>
        </xdr:cNvPr>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135907</xdr:rowOff>
    </xdr:from>
    <xdr:ext cx="469744" cy="259045"/>
    <xdr:sp macro="" textlink="">
      <xdr:nvSpPr>
        <xdr:cNvPr id="113" name="n_1aveValue【体育館・プール】&#10;一人当たり面積">
          <a:extLst>
            <a:ext uri="{FF2B5EF4-FFF2-40B4-BE49-F238E27FC236}">
              <a16:creationId xmlns:a16="http://schemas.microsoft.com/office/drawing/2014/main" id="{00000000-0008-0000-0200-000071000000}"/>
            </a:ext>
          </a:extLst>
        </xdr:cNvPr>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105410</xdr:rowOff>
    </xdr:from>
    <xdr:to>
      <xdr:col>14</xdr:col>
      <xdr:colOff>79375</xdr:colOff>
      <xdr:row>58</xdr:row>
      <xdr:rowOff>35560</xdr:rowOff>
    </xdr:to>
    <xdr:sp macro="" textlink="">
      <xdr:nvSpPr>
        <xdr:cNvPr id="119" name="円/楕円 118">
          <a:extLst>
            <a:ext uri="{FF2B5EF4-FFF2-40B4-BE49-F238E27FC236}">
              <a16:creationId xmlns:a16="http://schemas.microsoft.com/office/drawing/2014/main" id="{00000000-0008-0000-0200-000077000000}"/>
            </a:ext>
          </a:extLst>
        </xdr:cNvPr>
        <xdr:cNvSpPr/>
      </xdr:nvSpPr>
      <xdr:spPr>
        <a:xfrm>
          <a:off x="9588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52087</xdr:rowOff>
    </xdr:from>
    <xdr:ext cx="469744" cy="259045"/>
    <xdr:sp macro="" textlink="">
      <xdr:nvSpPr>
        <xdr:cNvPr id="120" name="n_1mainValue【体育館・プール】&#10;一人当たり面積">
          <a:extLst>
            <a:ext uri="{FF2B5EF4-FFF2-40B4-BE49-F238E27FC236}">
              <a16:creationId xmlns:a16="http://schemas.microsoft.com/office/drawing/2014/main" id="{00000000-0008-0000-0200-000078000000}"/>
            </a:ext>
          </a:extLst>
        </xdr:cNvPr>
        <xdr:cNvSpPr txBox="1"/>
      </xdr:nvSpPr>
      <xdr:spPr>
        <a:xfrm>
          <a:off x="9391727" y="9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2" name="【福祉施設】&#10;有形固定資産減価償却率グラフ枠">
          <a:extLst>
            <a:ext uri="{FF2B5EF4-FFF2-40B4-BE49-F238E27FC236}">
              <a16:creationId xmlns:a16="http://schemas.microsoft.com/office/drawing/2014/main" id="{00000000-0008-0000-0200-00008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44" name="【福祉施設】&#10;有形固定資産減価償却率最小値テキスト">
          <a:extLst>
            <a:ext uri="{FF2B5EF4-FFF2-40B4-BE49-F238E27FC236}">
              <a16:creationId xmlns:a16="http://schemas.microsoft.com/office/drawing/2014/main" id="{00000000-0008-0000-0200-000090000000}"/>
            </a:ext>
          </a:extLst>
        </xdr:cNvPr>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146" name="【福祉施設】&#10;有形固定資産減価償却率最大値テキスト">
          <a:extLst>
            <a:ext uri="{FF2B5EF4-FFF2-40B4-BE49-F238E27FC236}">
              <a16:creationId xmlns:a16="http://schemas.microsoft.com/office/drawing/2014/main" id="{00000000-0008-0000-0200-000092000000}"/>
            </a:ext>
          </a:extLst>
        </xdr:cNvPr>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148" name="【福祉施設】&#10;有形固定資産減価償却率平均値テキスト">
          <a:extLst>
            <a:ext uri="{FF2B5EF4-FFF2-40B4-BE49-F238E27FC236}">
              <a16:creationId xmlns:a16="http://schemas.microsoft.com/office/drawing/2014/main" id="{00000000-0008-0000-0200-000094000000}"/>
            </a:ext>
          </a:extLst>
        </xdr:cNvPr>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149" name="フローチャート : 判断 148">
          <a:extLst>
            <a:ext uri="{FF2B5EF4-FFF2-40B4-BE49-F238E27FC236}">
              <a16:creationId xmlns:a16="http://schemas.microsoft.com/office/drawing/2014/main" id="{00000000-0008-0000-0200-000095000000}"/>
            </a:ext>
          </a:extLst>
        </xdr:cNvPr>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50" name="フローチャート : 判断 149">
          <a:extLst>
            <a:ext uri="{FF2B5EF4-FFF2-40B4-BE49-F238E27FC236}">
              <a16:creationId xmlns:a16="http://schemas.microsoft.com/office/drawing/2014/main" id="{00000000-0008-0000-0200-000096000000}"/>
            </a:ext>
          </a:extLst>
        </xdr:cNvPr>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151" name="n_1aveValue【福祉施設】&#10;有形固定資産減価償却率">
          <a:extLst>
            <a:ext uri="{FF2B5EF4-FFF2-40B4-BE49-F238E27FC236}">
              <a16:creationId xmlns:a16="http://schemas.microsoft.com/office/drawing/2014/main" id="{00000000-0008-0000-0200-000097000000}"/>
            </a:ext>
          </a:extLst>
        </xdr:cNvPr>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60452</xdr:rowOff>
    </xdr:from>
    <xdr:to>
      <xdr:col>5</xdr:col>
      <xdr:colOff>409575</xdr:colOff>
      <xdr:row>83</xdr:row>
      <xdr:rowOff>162052</xdr:rowOff>
    </xdr:to>
    <xdr:sp macro="" textlink="">
      <xdr:nvSpPr>
        <xdr:cNvPr id="157" name="円/楕円 156">
          <a:extLst>
            <a:ext uri="{FF2B5EF4-FFF2-40B4-BE49-F238E27FC236}">
              <a16:creationId xmlns:a16="http://schemas.microsoft.com/office/drawing/2014/main" id="{00000000-0008-0000-0200-00009D000000}"/>
            </a:ext>
          </a:extLst>
        </xdr:cNvPr>
        <xdr:cNvSpPr/>
      </xdr:nvSpPr>
      <xdr:spPr>
        <a:xfrm>
          <a:off x="3746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153179</xdr:rowOff>
    </xdr:from>
    <xdr:ext cx="405111" cy="259045"/>
    <xdr:sp macro="" textlink="">
      <xdr:nvSpPr>
        <xdr:cNvPr id="158" name="n_1mainValue【福祉施設】&#10;有形固定資産減価償却率">
          <a:extLst>
            <a:ext uri="{FF2B5EF4-FFF2-40B4-BE49-F238E27FC236}">
              <a16:creationId xmlns:a16="http://schemas.microsoft.com/office/drawing/2014/main" id="{00000000-0008-0000-0200-00009E000000}"/>
            </a:ext>
          </a:extLst>
        </xdr:cNvPr>
        <xdr:cNvSpPr txBox="1"/>
      </xdr:nvSpPr>
      <xdr:spPr>
        <a:xfrm>
          <a:off x="3582043"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3" name="【福祉施設】&#10;一人当たり面積グラフ枠">
          <a:extLst>
            <a:ext uri="{FF2B5EF4-FFF2-40B4-BE49-F238E27FC236}">
              <a16:creationId xmlns:a16="http://schemas.microsoft.com/office/drawing/2014/main" id="{00000000-0008-0000-0200-0000B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85" name="【福祉施設】&#10;一人当たり面積最小値テキスト">
          <a:extLst>
            <a:ext uri="{FF2B5EF4-FFF2-40B4-BE49-F238E27FC236}">
              <a16:creationId xmlns:a16="http://schemas.microsoft.com/office/drawing/2014/main" id="{00000000-0008-0000-0200-0000B9000000}"/>
            </a:ext>
          </a:extLst>
        </xdr:cNvPr>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87" name="【福祉施設】&#10;一人当たり面積最大値テキスト">
          <a:extLst>
            <a:ext uri="{FF2B5EF4-FFF2-40B4-BE49-F238E27FC236}">
              <a16:creationId xmlns:a16="http://schemas.microsoft.com/office/drawing/2014/main" id="{00000000-0008-0000-0200-0000BB000000}"/>
            </a:ext>
          </a:extLst>
        </xdr:cNvPr>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189" name="【福祉施設】&#10;一人当たり面積平均値テキスト">
          <a:extLst>
            <a:ext uri="{FF2B5EF4-FFF2-40B4-BE49-F238E27FC236}">
              <a16:creationId xmlns:a16="http://schemas.microsoft.com/office/drawing/2014/main" id="{00000000-0008-0000-0200-0000BD000000}"/>
            </a:ext>
          </a:extLst>
        </xdr:cNvPr>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90" name="フローチャート : 判断 189">
          <a:extLst>
            <a:ext uri="{FF2B5EF4-FFF2-40B4-BE49-F238E27FC236}">
              <a16:creationId xmlns:a16="http://schemas.microsoft.com/office/drawing/2014/main" id="{00000000-0008-0000-0200-0000BE000000}"/>
            </a:ext>
          </a:extLst>
        </xdr:cNvPr>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91" name="フローチャート : 判断 190">
          <a:extLst>
            <a:ext uri="{FF2B5EF4-FFF2-40B4-BE49-F238E27FC236}">
              <a16:creationId xmlns:a16="http://schemas.microsoft.com/office/drawing/2014/main" id="{00000000-0008-0000-0200-0000BF000000}"/>
            </a:ext>
          </a:extLst>
        </xdr:cNvPr>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92" name="n_1aveValue【福祉施設】&#10;一人当たり面積">
          <a:extLst>
            <a:ext uri="{FF2B5EF4-FFF2-40B4-BE49-F238E27FC236}">
              <a16:creationId xmlns:a16="http://schemas.microsoft.com/office/drawing/2014/main" id="{00000000-0008-0000-0200-0000C0000000}"/>
            </a:ext>
          </a:extLst>
        </xdr:cNvPr>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73842</xdr:rowOff>
    </xdr:from>
    <xdr:to>
      <xdr:col>14</xdr:col>
      <xdr:colOff>79375</xdr:colOff>
      <xdr:row>78</xdr:row>
      <xdr:rowOff>3992</xdr:rowOff>
    </xdr:to>
    <xdr:sp macro="" textlink="">
      <xdr:nvSpPr>
        <xdr:cNvPr id="198" name="円/楕円 197">
          <a:extLst>
            <a:ext uri="{FF2B5EF4-FFF2-40B4-BE49-F238E27FC236}">
              <a16:creationId xmlns:a16="http://schemas.microsoft.com/office/drawing/2014/main" id="{00000000-0008-0000-0200-0000C6000000}"/>
            </a:ext>
          </a:extLst>
        </xdr:cNvPr>
        <xdr:cNvSpPr/>
      </xdr:nvSpPr>
      <xdr:spPr>
        <a:xfrm>
          <a:off x="9588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166569</xdr:rowOff>
    </xdr:from>
    <xdr:ext cx="469744" cy="259045"/>
    <xdr:sp macro="" textlink="">
      <xdr:nvSpPr>
        <xdr:cNvPr id="199" name="n_1mainValue【福祉施設】&#10;一人当たり面積">
          <a:extLst>
            <a:ext uri="{FF2B5EF4-FFF2-40B4-BE49-F238E27FC236}">
              <a16:creationId xmlns:a16="http://schemas.microsoft.com/office/drawing/2014/main" id="{00000000-0008-0000-0200-0000C7000000}"/>
            </a:ext>
          </a:extLst>
        </xdr:cNvPr>
        <xdr:cNvSpPr txBox="1"/>
      </xdr:nvSpPr>
      <xdr:spPr>
        <a:xfrm>
          <a:off x="9391727" y="1336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1" name="【消防施設】&#10;有形固定資産減価償却率グラフ枠">
          <a:extLst>
            <a:ext uri="{FF2B5EF4-FFF2-40B4-BE49-F238E27FC236}">
              <a16:creationId xmlns:a16="http://schemas.microsoft.com/office/drawing/2014/main" id="{00000000-0008-0000-0200-00000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273" name="【消防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275" name="【消防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277" name="【消防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278" name="フローチャート : 判断 277">
          <a:extLst>
            <a:ext uri="{FF2B5EF4-FFF2-40B4-BE49-F238E27FC236}">
              <a16:creationId xmlns:a16="http://schemas.microsoft.com/office/drawing/2014/main" id="{00000000-0008-0000-0200-000016010000}"/>
            </a:ext>
          </a:extLst>
        </xdr:cNvPr>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279" name="フローチャート : 判断 278">
          <a:extLst>
            <a:ext uri="{FF2B5EF4-FFF2-40B4-BE49-F238E27FC236}">
              <a16:creationId xmlns:a16="http://schemas.microsoft.com/office/drawing/2014/main" id="{00000000-0008-0000-0200-000017010000}"/>
            </a:ext>
          </a:extLst>
        </xdr:cNvPr>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161941</xdr:rowOff>
    </xdr:from>
    <xdr:ext cx="405111" cy="259045"/>
    <xdr:sp macro="" textlink="">
      <xdr:nvSpPr>
        <xdr:cNvPr id="280" name="n_1aveValue【消防施設】&#10;有形固定資産減価償却率">
          <a:extLst>
            <a:ext uri="{FF2B5EF4-FFF2-40B4-BE49-F238E27FC236}">
              <a16:creationId xmlns:a16="http://schemas.microsoft.com/office/drawing/2014/main" id="{00000000-0008-0000-0200-000018010000}"/>
            </a:ext>
          </a:extLst>
        </xdr:cNvPr>
        <xdr:cNvSpPr txBox="1"/>
      </xdr:nvSpPr>
      <xdr:spPr>
        <a:xfrm>
          <a:off x="15266043"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19686</xdr:rowOff>
    </xdr:from>
    <xdr:to>
      <xdr:col>22</xdr:col>
      <xdr:colOff>415925</xdr:colOff>
      <xdr:row>81</xdr:row>
      <xdr:rowOff>121286</xdr:rowOff>
    </xdr:to>
    <xdr:sp macro="" textlink="">
      <xdr:nvSpPr>
        <xdr:cNvPr id="286" name="円/楕円 285">
          <a:extLst>
            <a:ext uri="{FF2B5EF4-FFF2-40B4-BE49-F238E27FC236}">
              <a16:creationId xmlns:a16="http://schemas.microsoft.com/office/drawing/2014/main" id="{00000000-0008-0000-0200-00001E010000}"/>
            </a:ext>
          </a:extLst>
        </xdr:cNvPr>
        <xdr:cNvSpPr/>
      </xdr:nvSpPr>
      <xdr:spPr>
        <a:xfrm>
          <a:off x="15430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137813</xdr:rowOff>
    </xdr:from>
    <xdr:ext cx="405111" cy="259045"/>
    <xdr:sp macro="" textlink="">
      <xdr:nvSpPr>
        <xdr:cNvPr id="287" name="n_1mainValue【消防施設】&#10;有形固定資産減価償却率">
          <a:extLst>
            <a:ext uri="{FF2B5EF4-FFF2-40B4-BE49-F238E27FC236}">
              <a16:creationId xmlns:a16="http://schemas.microsoft.com/office/drawing/2014/main" id="{00000000-0008-0000-0200-00001F010000}"/>
            </a:ext>
          </a:extLst>
        </xdr:cNvPr>
        <xdr:cNvSpPr txBox="1"/>
      </xdr:nvSpPr>
      <xdr:spPr>
        <a:xfrm>
          <a:off x="15266043"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07" name="【消防施設】&#10;一人当たり面積グラフ枠">
          <a:extLst>
            <a:ext uri="{FF2B5EF4-FFF2-40B4-BE49-F238E27FC236}">
              <a16:creationId xmlns:a16="http://schemas.microsoft.com/office/drawing/2014/main" id="{00000000-0008-0000-0200-00003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72389</xdr:rowOff>
    </xdr:from>
    <xdr:to>
      <xdr:col>32</xdr:col>
      <xdr:colOff>186689</xdr:colOff>
      <xdr:row>85</xdr:row>
      <xdr:rowOff>89536</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22160864" y="13445489"/>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93363</xdr:rowOff>
    </xdr:from>
    <xdr:ext cx="469744" cy="259045"/>
    <xdr:sp macro="" textlink="">
      <xdr:nvSpPr>
        <xdr:cNvPr id="309" name="【消防施設】&#10;一人当たり面積最小値テキスト">
          <a:extLst>
            <a:ext uri="{FF2B5EF4-FFF2-40B4-BE49-F238E27FC236}">
              <a16:creationId xmlns:a16="http://schemas.microsoft.com/office/drawing/2014/main" id="{00000000-0008-0000-0200-000035010000}"/>
            </a:ext>
          </a:extLst>
        </xdr:cNvPr>
        <xdr:cNvSpPr txBox="1"/>
      </xdr:nvSpPr>
      <xdr:spPr>
        <a:xfrm>
          <a:off x="22250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85</xdr:row>
      <xdr:rowOff>89536</xdr:rowOff>
    </xdr:from>
    <xdr:to>
      <xdr:col>32</xdr:col>
      <xdr:colOff>276225</xdr:colOff>
      <xdr:row>85</xdr:row>
      <xdr:rowOff>89536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2072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19066</xdr:rowOff>
    </xdr:from>
    <xdr:ext cx="469744" cy="259045"/>
    <xdr:sp macro="" textlink="">
      <xdr:nvSpPr>
        <xdr:cNvPr id="311" name="【消防施設】&#10;一人当たり面積最大値テキスト">
          <a:extLst>
            <a:ext uri="{FF2B5EF4-FFF2-40B4-BE49-F238E27FC236}">
              <a16:creationId xmlns:a16="http://schemas.microsoft.com/office/drawing/2014/main" id="{00000000-0008-0000-0200-000037010000}"/>
            </a:ext>
          </a:extLst>
        </xdr:cNvPr>
        <xdr:cNvSpPr txBox="1"/>
      </xdr:nvSpPr>
      <xdr:spPr>
        <a:xfrm>
          <a:off x="22250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78</xdr:row>
      <xdr:rowOff>72389</xdr:rowOff>
    </xdr:from>
    <xdr:to>
      <xdr:col>32</xdr:col>
      <xdr:colOff>276225</xdr:colOff>
      <xdr:row>78</xdr:row>
      <xdr:rowOff>72389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34307</xdr:rowOff>
    </xdr:from>
    <xdr:ext cx="469744" cy="259045"/>
    <xdr:sp macro="" textlink="">
      <xdr:nvSpPr>
        <xdr:cNvPr id="313" name="【消防施設】&#10;一人当たり面積平均値テキスト">
          <a:extLst>
            <a:ext uri="{FF2B5EF4-FFF2-40B4-BE49-F238E27FC236}">
              <a16:creationId xmlns:a16="http://schemas.microsoft.com/office/drawing/2014/main" id="{00000000-0008-0000-0200-000039010000}"/>
            </a:ext>
          </a:extLst>
        </xdr:cNvPr>
        <xdr:cNvSpPr txBox="1"/>
      </xdr:nvSpPr>
      <xdr:spPr>
        <a:xfrm>
          <a:off x="222504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55880</xdr:rowOff>
    </xdr:from>
    <xdr:to>
      <xdr:col>32</xdr:col>
      <xdr:colOff>238125</xdr:colOff>
      <xdr:row>83</xdr:row>
      <xdr:rowOff>157480</xdr:rowOff>
    </xdr:to>
    <xdr:sp macro="" textlink="">
      <xdr:nvSpPr>
        <xdr:cNvPr id="314" name="フローチャート : 判断 313">
          <a:extLst>
            <a:ext uri="{FF2B5EF4-FFF2-40B4-BE49-F238E27FC236}">
              <a16:creationId xmlns:a16="http://schemas.microsoft.com/office/drawing/2014/main" id="{00000000-0008-0000-0200-00003A010000}"/>
            </a:ext>
          </a:extLst>
        </xdr:cNvPr>
        <xdr:cNvSpPr/>
      </xdr:nvSpPr>
      <xdr:spPr>
        <a:xfrm>
          <a:off x="22110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315" name="フローチャート : 判断 314">
          <a:extLst>
            <a:ext uri="{FF2B5EF4-FFF2-40B4-BE49-F238E27FC236}">
              <a16:creationId xmlns:a16="http://schemas.microsoft.com/office/drawing/2014/main" id="{00000000-0008-0000-0200-00003B01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137177</xdr:rowOff>
    </xdr:from>
    <xdr:ext cx="469744" cy="259045"/>
    <xdr:sp macro="" textlink="">
      <xdr:nvSpPr>
        <xdr:cNvPr id="316" name="n_1aveValue【消防施設】&#10;一人当たり面積">
          <a:extLst>
            <a:ext uri="{FF2B5EF4-FFF2-40B4-BE49-F238E27FC236}">
              <a16:creationId xmlns:a16="http://schemas.microsoft.com/office/drawing/2014/main" id="{00000000-0008-0000-0200-00003C01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147320</xdr:rowOff>
    </xdr:from>
    <xdr:to>
      <xdr:col>31</xdr:col>
      <xdr:colOff>85725</xdr:colOff>
      <xdr:row>81</xdr:row>
      <xdr:rowOff>77470</xdr:rowOff>
    </xdr:to>
    <xdr:sp macro="" textlink="">
      <xdr:nvSpPr>
        <xdr:cNvPr id="322" name="円/楕円 321">
          <a:extLst>
            <a:ext uri="{FF2B5EF4-FFF2-40B4-BE49-F238E27FC236}">
              <a16:creationId xmlns:a16="http://schemas.microsoft.com/office/drawing/2014/main" id="{00000000-0008-0000-0200-000042010000}"/>
            </a:ext>
          </a:extLst>
        </xdr:cNvPr>
        <xdr:cNvSpPr/>
      </xdr:nvSpPr>
      <xdr:spPr>
        <a:xfrm>
          <a:off x="2127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323" name="n_1mainValue【消防施設】&#10;一人当たり面積">
          <a:extLst>
            <a:ext uri="{FF2B5EF4-FFF2-40B4-BE49-F238E27FC236}">
              <a16:creationId xmlns:a16="http://schemas.microsoft.com/office/drawing/2014/main" id="{00000000-0008-0000-0200-000043010000}"/>
            </a:ext>
          </a:extLst>
        </xdr:cNvPr>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47" name="【庁舎】&#10;有形固定資産減価償却率グラフ枠">
          <a:extLst>
            <a:ext uri="{FF2B5EF4-FFF2-40B4-BE49-F238E27FC236}">
              <a16:creationId xmlns:a16="http://schemas.microsoft.com/office/drawing/2014/main" id="{00000000-0008-0000-0200-00005B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49" name="【庁舎】&#10;有形固定資産減価償却率最小値テキスト">
          <a:extLst>
            <a:ext uri="{FF2B5EF4-FFF2-40B4-BE49-F238E27FC236}">
              <a16:creationId xmlns:a16="http://schemas.microsoft.com/office/drawing/2014/main" id="{00000000-0008-0000-0200-00005D010000}"/>
            </a:ext>
          </a:extLst>
        </xdr:cNvPr>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51" name="【庁舎】&#10;有形固定資産減価償却率最大値テキスト">
          <a:extLst>
            <a:ext uri="{FF2B5EF4-FFF2-40B4-BE49-F238E27FC236}">
              <a16:creationId xmlns:a16="http://schemas.microsoft.com/office/drawing/2014/main" id="{00000000-0008-0000-0200-00005F010000}"/>
            </a:ext>
          </a:extLst>
        </xdr:cNvPr>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353" name="【庁舎】&#10;有形固定資産減価償却率平均値テキスト">
          <a:extLst>
            <a:ext uri="{FF2B5EF4-FFF2-40B4-BE49-F238E27FC236}">
              <a16:creationId xmlns:a16="http://schemas.microsoft.com/office/drawing/2014/main" id="{00000000-0008-0000-0200-000061010000}"/>
            </a:ext>
          </a:extLst>
        </xdr:cNvPr>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54" name="フローチャート : 判断 353">
          <a:extLst>
            <a:ext uri="{FF2B5EF4-FFF2-40B4-BE49-F238E27FC236}">
              <a16:creationId xmlns:a16="http://schemas.microsoft.com/office/drawing/2014/main" id="{00000000-0008-0000-0200-000062010000}"/>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55" name="フローチャート : 判断 354">
          <a:extLst>
            <a:ext uri="{FF2B5EF4-FFF2-40B4-BE49-F238E27FC236}">
              <a16:creationId xmlns:a16="http://schemas.microsoft.com/office/drawing/2014/main" id="{00000000-0008-0000-0200-00006301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356" name="n_1aveValue【庁舎】&#10;有形固定資産減価償却率">
          <a:extLst>
            <a:ext uri="{FF2B5EF4-FFF2-40B4-BE49-F238E27FC236}">
              <a16:creationId xmlns:a16="http://schemas.microsoft.com/office/drawing/2014/main" id="{00000000-0008-0000-0200-000064010000}"/>
            </a:ext>
          </a:extLst>
        </xdr:cNvPr>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154939</xdr:rowOff>
    </xdr:from>
    <xdr:to>
      <xdr:col>22</xdr:col>
      <xdr:colOff>415925</xdr:colOff>
      <xdr:row>107</xdr:row>
      <xdr:rowOff>85089</xdr:rowOff>
    </xdr:to>
    <xdr:sp macro="" textlink="">
      <xdr:nvSpPr>
        <xdr:cNvPr id="362" name="円/楕円 361">
          <a:extLst>
            <a:ext uri="{FF2B5EF4-FFF2-40B4-BE49-F238E27FC236}">
              <a16:creationId xmlns:a16="http://schemas.microsoft.com/office/drawing/2014/main" id="{00000000-0008-0000-0200-00006A010000}"/>
            </a:ext>
          </a:extLst>
        </xdr:cNvPr>
        <xdr:cNvSpPr/>
      </xdr:nvSpPr>
      <xdr:spPr>
        <a:xfrm>
          <a:off x="1543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76216</xdr:rowOff>
    </xdr:from>
    <xdr:ext cx="405111" cy="259045"/>
    <xdr:sp macro="" textlink="">
      <xdr:nvSpPr>
        <xdr:cNvPr id="363" name="n_1mainValue【庁舎】&#10;有形固定資産減価償却率">
          <a:extLst>
            <a:ext uri="{FF2B5EF4-FFF2-40B4-BE49-F238E27FC236}">
              <a16:creationId xmlns:a16="http://schemas.microsoft.com/office/drawing/2014/main" id="{00000000-0008-0000-0200-00006B010000}"/>
            </a:ext>
          </a:extLst>
        </xdr:cNvPr>
        <xdr:cNvSpPr txBox="1"/>
      </xdr:nvSpPr>
      <xdr:spPr>
        <a:xfrm>
          <a:off x="15266043"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4" name="【庁舎】&#10;一人当たり面積グラフ枠">
          <a:extLst>
            <a:ext uri="{FF2B5EF4-FFF2-40B4-BE49-F238E27FC236}">
              <a16:creationId xmlns:a16="http://schemas.microsoft.com/office/drawing/2014/main" id="{00000000-0008-0000-0200-000080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86" name="【庁舎】&#10;一人当たり面積最小値テキスト">
          <a:extLst>
            <a:ext uri="{FF2B5EF4-FFF2-40B4-BE49-F238E27FC236}">
              <a16:creationId xmlns:a16="http://schemas.microsoft.com/office/drawing/2014/main" id="{00000000-0008-0000-0200-000082010000}"/>
            </a:ext>
          </a:extLst>
        </xdr:cNvPr>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88" name="【庁舎】&#10;一人当たり面積最大値テキスト">
          <a:extLst>
            <a:ext uri="{FF2B5EF4-FFF2-40B4-BE49-F238E27FC236}">
              <a16:creationId xmlns:a16="http://schemas.microsoft.com/office/drawing/2014/main" id="{00000000-0008-0000-0200-000084010000}"/>
            </a:ext>
          </a:extLst>
        </xdr:cNvPr>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90" name="【庁舎】&#10;一人当たり面積平均値テキスト">
          <a:extLst>
            <a:ext uri="{FF2B5EF4-FFF2-40B4-BE49-F238E27FC236}">
              <a16:creationId xmlns:a16="http://schemas.microsoft.com/office/drawing/2014/main" id="{00000000-0008-0000-0200-000086010000}"/>
            </a:ext>
          </a:extLst>
        </xdr:cNvPr>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91" name="フローチャート : 判断 390">
          <a:extLst>
            <a:ext uri="{FF2B5EF4-FFF2-40B4-BE49-F238E27FC236}">
              <a16:creationId xmlns:a16="http://schemas.microsoft.com/office/drawing/2014/main" id="{00000000-0008-0000-0200-000087010000}"/>
            </a:ext>
          </a:extLst>
        </xdr:cNvPr>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92" name="フローチャート : 判断 391">
          <a:extLst>
            <a:ext uri="{FF2B5EF4-FFF2-40B4-BE49-F238E27FC236}">
              <a16:creationId xmlns:a16="http://schemas.microsoft.com/office/drawing/2014/main" id="{00000000-0008-0000-0200-000088010000}"/>
            </a:ext>
          </a:extLst>
        </xdr:cNvPr>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393" name="n_1aveValue【庁舎】&#10;一人当たり面積">
          <a:extLst>
            <a:ext uri="{FF2B5EF4-FFF2-40B4-BE49-F238E27FC236}">
              <a16:creationId xmlns:a16="http://schemas.microsoft.com/office/drawing/2014/main" id="{00000000-0008-0000-0200-000089010000}"/>
            </a:ext>
          </a:extLst>
        </xdr:cNvPr>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116839</xdr:rowOff>
    </xdr:from>
    <xdr:to>
      <xdr:col>31</xdr:col>
      <xdr:colOff>85725</xdr:colOff>
      <xdr:row>108</xdr:row>
      <xdr:rowOff>46989</xdr:rowOff>
    </xdr:to>
    <xdr:sp macro="" textlink="">
      <xdr:nvSpPr>
        <xdr:cNvPr id="399" name="円/楕円 398">
          <a:extLst>
            <a:ext uri="{FF2B5EF4-FFF2-40B4-BE49-F238E27FC236}">
              <a16:creationId xmlns:a16="http://schemas.microsoft.com/office/drawing/2014/main" id="{00000000-0008-0000-0200-00008F010000}"/>
            </a:ext>
          </a:extLst>
        </xdr:cNvPr>
        <xdr:cNvSpPr/>
      </xdr:nvSpPr>
      <xdr:spPr>
        <a:xfrm>
          <a:off x="2127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38116</xdr:rowOff>
    </xdr:from>
    <xdr:ext cx="469744" cy="259045"/>
    <xdr:sp macro="" textlink="">
      <xdr:nvSpPr>
        <xdr:cNvPr id="400" name="n_1mainValue【庁舎】&#10;一人当たり面積">
          <a:extLst>
            <a:ext uri="{FF2B5EF4-FFF2-40B4-BE49-F238E27FC236}">
              <a16:creationId xmlns:a16="http://schemas.microsoft.com/office/drawing/2014/main" id="{00000000-0008-0000-0200-000090010000}"/>
            </a:ext>
          </a:extLst>
        </xdr:cNvPr>
        <xdr:cNvSpPr txBox="1"/>
      </xdr:nvSpPr>
      <xdr:spPr>
        <a:xfrm>
          <a:off x="21075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常備消防施設は建設後まもないが、非常備消防施設</a:t>
          </a:r>
          <a:r>
            <a:rPr kumimoji="1" lang="ja-JP" altLang="ja-JP" sz="1100">
              <a:solidFill>
                <a:schemeClr val="dk1"/>
              </a:solidFill>
              <a:effectLst/>
              <a:latin typeface="+mn-lt"/>
              <a:ea typeface="+mn-ea"/>
              <a:cs typeface="+mn-cs"/>
            </a:rPr>
            <a:t>が建設してからの年数が経過しており、改修</a:t>
          </a:r>
          <a:r>
            <a:rPr kumimoji="1" lang="ja-JP" altLang="en-US" sz="1100">
              <a:solidFill>
                <a:schemeClr val="dk1"/>
              </a:solidFill>
              <a:effectLst/>
              <a:latin typeface="+mn-lt"/>
              <a:ea typeface="+mn-ea"/>
              <a:cs typeface="+mn-cs"/>
            </a:rPr>
            <a:t>や更新</a:t>
          </a:r>
          <a:r>
            <a:rPr kumimoji="1" lang="ja-JP" altLang="ja-JP" sz="1100">
              <a:solidFill>
                <a:schemeClr val="dk1"/>
              </a:solidFill>
              <a:effectLst/>
              <a:latin typeface="+mn-lt"/>
              <a:ea typeface="+mn-ea"/>
              <a:cs typeface="+mn-cs"/>
            </a:rPr>
            <a:t>工事を行いながら適正な維持管理を進めていく必要がある。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86FAE871-09D0-4085-9997-E9AC5131316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80419226-5A0D-47B2-B78C-8E5551092C0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1EF7790-2E53-4549-8723-5DD086B788C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B954FDB3-370D-449F-A235-77CA69933F0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4CD0F7FB-82A5-4CBA-9665-57DDA3F467F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C7117246-F0D3-4035-BADD-39FE7736D5B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FCD296A-DF97-46B1-B574-D531479C1E8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334690E6-CD05-439C-92CC-4F3A72C1923D}"/>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A2F414E4-EEDB-427E-B3D0-8872C5C27531}"/>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FAA08170-E0BE-4A83-A3EA-4EAC1354BF2E}"/>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343993D5-8965-4093-9C02-7025F1F8F567}"/>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120A0DCF-B97A-4193-8EA0-454E54F64CCF}"/>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D086B56B-0FD3-4912-982B-BC444BC9B036}"/>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A824D6BB-C41D-4EE2-8B0C-03CF8C00E506}"/>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834504DA-E852-43C0-8334-13CAB28E3622}"/>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21163C0C-57F8-422A-AC02-284C50A0013A}"/>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51953906-E91D-4147-ACA6-FA68ADD12384}"/>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F62C4CA3-E777-4C5A-9FCC-3BF424C614DD}"/>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F151D0F2-6031-434B-9464-5A852B6FBFEA}"/>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2678810E-BEEE-4963-8A6F-52C247187B4A}"/>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89D7710-1C90-4A80-A5F6-40CB5EF2A192}"/>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DC61679B-E280-4C2B-A01A-715D08357AD9}"/>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DBF9A05B-BB80-484F-9FC0-A898E3C40E8B}"/>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B09904EA-6DCA-4044-9036-C3F310E76C7A}"/>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567112F9-5760-4648-987E-1386486428C5}"/>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4402EFBF-5857-4ED8-8E5D-400CD16315EF}"/>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AA5DA90A-700A-48F4-A6F6-936E891A3D7E}"/>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6E9D0E8B-B2C0-45E7-81C3-BAAA3B6C9EE3}"/>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2E8DD790-1FD6-4659-AA29-981EDD9DDC51}"/>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9CEA86C5-1542-41F6-9094-58FF589A7872}"/>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436179B6-A7ED-49AF-B2B1-EC1614F97EFB}"/>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4E884642-DA94-47F5-8940-07955DAC95C3}"/>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131031B6-2E41-41EB-A75A-44FFD561D534}"/>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36B21F9D-6472-4D19-BF23-BDDD31D55FD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9FCD65E0-5E8F-413B-AAAE-8442AFB8012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3C6466AA-97D9-4136-9C3B-386E79A6094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44BDAFB9-A367-449F-B204-85B606A8393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1F2971B9-8708-4C55-B91F-A590440E0C1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6C37E527-BAC4-4279-8086-F9AF68ECCCD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4CAB9F9D-213C-443C-941A-E494CDA5E88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3D5AD20-3D4F-409D-B55D-23C3D8D2998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784BF700-01A5-44CD-8661-0463B9D6C2D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B24B93A3-22BE-4471-BE24-7DC8E13BE84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50D832F7-662C-4A32-AA41-2D280FDD2AB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F3C5353C-B1EF-41ED-BF22-6BE3054AD76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CE25B597-8CAF-4D85-80DB-22521D1391B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景気上昇が不透明な中、個人・法人関係の伸び悩みや人口減少、全国平均を上回る高齢化率（</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40.6%</a:t>
          </a:r>
          <a:r>
            <a:rPr kumimoji="1" lang="ja-JP" altLang="en-US" sz="1300">
              <a:latin typeface="ＭＳ Ｐゴシック"/>
            </a:rPr>
            <a:t>）により、財政基盤が弱く、比率は類似団体とほぼ同率となっている。引き続き事務事業の選択と集中により、限られた財源を有効活用しながら、行政の効率化、財政の健全化に努め、現在の指標を確保できるよう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CBC7FE52-9B23-451E-A6F1-93970C0A3E6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id="{42C98E04-1E8E-42F2-ADA4-49DC06A4448B}"/>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id="{FAD4ADA3-3A54-4A6B-AAA9-8637151DECD2}"/>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id="{EA57B66E-2C76-4A85-9C5A-F435960544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id="{9F364D32-9F35-4AEB-B4B8-4EB942A99DD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id="{C0685FAC-F69B-4545-835A-450A644D88C1}"/>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id="{D482F2B5-413E-4EF6-B02C-5D3B7DC95F98}"/>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id="{BE60677C-3495-4F43-AA4A-B4B4512D079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id="{548EC1F4-294A-49AA-B0E5-63D587F32B9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id="{B9E9F485-6A34-4C3E-827C-06FE23A2DCB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id="{E9B4B248-F733-42C1-AAA8-66ECB317DF07}"/>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id="{4DBBFEC6-DD77-4393-B79B-2C9D43E8D172}"/>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id="{90606079-C8DA-4548-ACE3-392969591DF1}"/>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id="{413CED17-BEE0-471D-8041-B249A1F7BA5F}"/>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id="{ACC3E38D-E692-4DAF-8B04-DCE167C49D39}"/>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83185</xdr:rowOff>
    </xdr:from>
    <xdr:to>
      <xdr:col>7</xdr:col>
      <xdr:colOff>152400</xdr:colOff>
      <xdr:row>43</xdr:row>
      <xdr:rowOff>83185</xdr:rowOff>
    </xdr:to>
    <xdr:cxnSp macro="">
      <xdr:nvCxnSpPr>
        <xdr:cNvPr id="63" name="直線コネクタ 62">
          <a:extLst>
            <a:ext uri="{FF2B5EF4-FFF2-40B4-BE49-F238E27FC236}">
              <a16:creationId xmlns:a16="http://schemas.microsoft.com/office/drawing/2014/main" id="{E4776CA9-92EF-4353-B75C-53D885DF5737}"/>
            </a:ext>
          </a:extLst>
        </xdr:cNvPr>
        <xdr:cNvCxnSpPr/>
      </xdr:nvCxnSpPr>
      <xdr:spPr>
        <a:xfrm>
          <a:off x="4114800" y="7455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a:extLst>
            <a:ext uri="{FF2B5EF4-FFF2-40B4-BE49-F238E27FC236}">
              <a16:creationId xmlns:a16="http://schemas.microsoft.com/office/drawing/2014/main" id="{A03DD64B-9B1F-4111-8606-9F8A32114CC4}"/>
            </a:ext>
          </a:extLst>
        </xdr:cNvPr>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id="{EC904E5B-C773-4670-BC2D-C4C20D45CC52}"/>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83185</xdr:rowOff>
    </xdr:from>
    <xdr:to>
      <xdr:col>6</xdr:col>
      <xdr:colOff>0</xdr:colOff>
      <xdr:row>43</xdr:row>
      <xdr:rowOff>83185</xdr:rowOff>
    </xdr:to>
    <xdr:cxnSp macro="">
      <xdr:nvCxnSpPr>
        <xdr:cNvPr id="66" name="直線コネクタ 65">
          <a:extLst>
            <a:ext uri="{FF2B5EF4-FFF2-40B4-BE49-F238E27FC236}">
              <a16:creationId xmlns:a16="http://schemas.microsoft.com/office/drawing/2014/main" id="{600EE5E8-B7F2-4E54-A9D3-F3B90CBC2BBD}"/>
            </a:ext>
          </a:extLst>
        </xdr:cNvPr>
        <xdr:cNvCxnSpPr/>
      </xdr:nvCxnSpPr>
      <xdr:spPr>
        <a:xfrm>
          <a:off x="3225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a:extLst>
            <a:ext uri="{FF2B5EF4-FFF2-40B4-BE49-F238E27FC236}">
              <a16:creationId xmlns:a16="http://schemas.microsoft.com/office/drawing/2014/main" id="{A8698495-53B6-4107-B18E-F3182061B37A}"/>
            </a:ext>
          </a:extLst>
        </xdr:cNvPr>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a:extLst>
            <a:ext uri="{FF2B5EF4-FFF2-40B4-BE49-F238E27FC236}">
              <a16:creationId xmlns:a16="http://schemas.microsoft.com/office/drawing/2014/main" id="{F0E06B4D-1B73-4537-A329-B149CF41006F}"/>
            </a:ext>
          </a:extLst>
        </xdr:cNvPr>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83185</xdr:rowOff>
    </xdr:to>
    <xdr:cxnSp macro="">
      <xdr:nvCxnSpPr>
        <xdr:cNvPr id="69" name="直線コネクタ 68">
          <a:extLst>
            <a:ext uri="{FF2B5EF4-FFF2-40B4-BE49-F238E27FC236}">
              <a16:creationId xmlns:a16="http://schemas.microsoft.com/office/drawing/2014/main" id="{6E81D6F8-3ECA-411D-B36A-68FBB48460F3}"/>
            </a:ext>
          </a:extLst>
        </xdr:cNvPr>
        <xdr:cNvCxnSpPr/>
      </xdr:nvCxnSpPr>
      <xdr:spPr>
        <a:xfrm>
          <a:off x="2336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a:extLst>
            <a:ext uri="{FF2B5EF4-FFF2-40B4-BE49-F238E27FC236}">
              <a16:creationId xmlns:a16="http://schemas.microsoft.com/office/drawing/2014/main" id="{53BCC1C0-5324-451D-A90B-D26DD31C234C}"/>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a:extLst>
            <a:ext uri="{FF2B5EF4-FFF2-40B4-BE49-F238E27FC236}">
              <a16:creationId xmlns:a16="http://schemas.microsoft.com/office/drawing/2014/main" id="{18107FE6-74AF-4CFE-9B0C-279FE2A0184F}"/>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83185</xdr:rowOff>
    </xdr:from>
    <xdr:to>
      <xdr:col>3</xdr:col>
      <xdr:colOff>279400</xdr:colOff>
      <xdr:row>43</xdr:row>
      <xdr:rowOff>83185</xdr:rowOff>
    </xdr:to>
    <xdr:cxnSp macro="">
      <xdr:nvCxnSpPr>
        <xdr:cNvPr id="72" name="直線コネクタ 71">
          <a:extLst>
            <a:ext uri="{FF2B5EF4-FFF2-40B4-BE49-F238E27FC236}">
              <a16:creationId xmlns:a16="http://schemas.microsoft.com/office/drawing/2014/main" id="{A0FDE223-60CF-421C-ABA6-43D3476C3224}"/>
            </a:ext>
          </a:extLst>
        </xdr:cNvPr>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a:extLst>
            <a:ext uri="{FF2B5EF4-FFF2-40B4-BE49-F238E27FC236}">
              <a16:creationId xmlns:a16="http://schemas.microsoft.com/office/drawing/2014/main" id="{C53FD24C-8AF9-4AE7-A4C3-A8E603D1934C}"/>
            </a:ext>
          </a:extLst>
        </xdr:cNvPr>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a:extLst>
            <a:ext uri="{FF2B5EF4-FFF2-40B4-BE49-F238E27FC236}">
              <a16:creationId xmlns:a16="http://schemas.microsoft.com/office/drawing/2014/main" id="{80327107-97BB-41D4-A8E7-767CB0C3A3B0}"/>
            </a:ext>
          </a:extLst>
        </xdr:cNvPr>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a:extLst>
            <a:ext uri="{FF2B5EF4-FFF2-40B4-BE49-F238E27FC236}">
              <a16:creationId xmlns:a16="http://schemas.microsoft.com/office/drawing/2014/main" id="{FC8BA7BA-ADB3-4842-A74D-B342E15AB306}"/>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a:extLst>
            <a:ext uri="{FF2B5EF4-FFF2-40B4-BE49-F238E27FC236}">
              <a16:creationId xmlns:a16="http://schemas.microsoft.com/office/drawing/2014/main" id="{599BC814-1ED2-4785-9555-055564F6D2F4}"/>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id="{68C620DA-9CD7-4EA1-A45F-7EF1CB3BCEA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877DBC7D-08DF-4F75-90F5-9525453CCA0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19B2D7D1-7A3C-438B-ABDB-FCD35B7AB11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8954D8C7-53A8-4892-9310-3A872033F5C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C3DFBFF-77C0-48B2-BBC7-52FB4EC707E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32385</xdr:rowOff>
    </xdr:from>
    <xdr:to>
      <xdr:col>7</xdr:col>
      <xdr:colOff>203200</xdr:colOff>
      <xdr:row>43</xdr:row>
      <xdr:rowOff>133985</xdr:rowOff>
    </xdr:to>
    <xdr:sp macro="" textlink="">
      <xdr:nvSpPr>
        <xdr:cNvPr id="82" name="円/楕円 81">
          <a:extLst>
            <a:ext uri="{FF2B5EF4-FFF2-40B4-BE49-F238E27FC236}">
              <a16:creationId xmlns:a16="http://schemas.microsoft.com/office/drawing/2014/main" id="{084745AA-ACD5-4E04-BFFE-41BE069A1636}"/>
            </a:ext>
          </a:extLst>
        </xdr:cNvPr>
        <xdr:cNvSpPr/>
      </xdr:nvSpPr>
      <xdr:spPr>
        <a:xfrm>
          <a:off x="49022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144162</xdr:rowOff>
    </xdr:from>
    <xdr:ext cx="762000" cy="259045"/>
    <xdr:sp macro="" textlink="">
      <xdr:nvSpPr>
        <xdr:cNvPr id="83" name="財政力該当値テキスト">
          <a:extLst>
            <a:ext uri="{FF2B5EF4-FFF2-40B4-BE49-F238E27FC236}">
              <a16:creationId xmlns:a16="http://schemas.microsoft.com/office/drawing/2014/main" id="{A33C85EC-14B4-4665-AF7F-3C8786DECC2A}"/>
            </a:ext>
          </a:extLst>
        </xdr:cNvPr>
        <xdr:cNvSpPr txBox="1"/>
      </xdr:nvSpPr>
      <xdr:spPr>
        <a:xfrm>
          <a:off x="50419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32385</xdr:rowOff>
    </xdr:from>
    <xdr:to>
      <xdr:col>6</xdr:col>
      <xdr:colOff>50800</xdr:colOff>
      <xdr:row>43</xdr:row>
      <xdr:rowOff>133985</xdr:rowOff>
    </xdr:to>
    <xdr:sp macro="" textlink="">
      <xdr:nvSpPr>
        <xdr:cNvPr id="84" name="円/楕円 83">
          <a:extLst>
            <a:ext uri="{FF2B5EF4-FFF2-40B4-BE49-F238E27FC236}">
              <a16:creationId xmlns:a16="http://schemas.microsoft.com/office/drawing/2014/main" id="{1D434EBF-9711-41C6-8F72-BB634B49CB80}"/>
            </a:ext>
          </a:extLst>
        </xdr:cNvPr>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85" name="テキスト ボックス 84">
          <a:extLst>
            <a:ext uri="{FF2B5EF4-FFF2-40B4-BE49-F238E27FC236}">
              <a16:creationId xmlns:a16="http://schemas.microsoft.com/office/drawing/2014/main" id="{DD529540-1B76-4D67-B4BC-2AB4555E49FB}"/>
            </a:ext>
          </a:extLst>
        </xdr:cNvPr>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32385</xdr:rowOff>
    </xdr:from>
    <xdr:to>
      <xdr:col>4</xdr:col>
      <xdr:colOff>533400</xdr:colOff>
      <xdr:row>43</xdr:row>
      <xdr:rowOff>133985</xdr:rowOff>
    </xdr:to>
    <xdr:sp macro="" textlink="">
      <xdr:nvSpPr>
        <xdr:cNvPr id="86" name="円/楕円 85">
          <a:extLst>
            <a:ext uri="{FF2B5EF4-FFF2-40B4-BE49-F238E27FC236}">
              <a16:creationId xmlns:a16="http://schemas.microsoft.com/office/drawing/2014/main" id="{4DE851F8-4786-4482-9E48-D4D17BA58C43}"/>
            </a:ext>
          </a:extLst>
        </xdr:cNvPr>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118762</xdr:rowOff>
    </xdr:from>
    <xdr:ext cx="762000" cy="259045"/>
    <xdr:sp macro="" textlink="">
      <xdr:nvSpPr>
        <xdr:cNvPr id="87" name="テキスト ボックス 86">
          <a:extLst>
            <a:ext uri="{FF2B5EF4-FFF2-40B4-BE49-F238E27FC236}">
              <a16:creationId xmlns:a16="http://schemas.microsoft.com/office/drawing/2014/main" id="{43054021-D9D4-41EE-A679-9922E99127C4}"/>
            </a:ext>
          </a:extLst>
        </xdr:cNvPr>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8" name="円/楕円 87">
          <a:extLst>
            <a:ext uri="{FF2B5EF4-FFF2-40B4-BE49-F238E27FC236}">
              <a16:creationId xmlns:a16="http://schemas.microsoft.com/office/drawing/2014/main" id="{ECC25487-3F97-49A5-B384-08A541E90CAD}"/>
            </a:ext>
          </a:extLst>
        </xdr:cNvPr>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118762</xdr:rowOff>
    </xdr:from>
    <xdr:ext cx="762000" cy="259045"/>
    <xdr:sp macro="" textlink="">
      <xdr:nvSpPr>
        <xdr:cNvPr id="89" name="テキスト ボックス 88">
          <a:extLst>
            <a:ext uri="{FF2B5EF4-FFF2-40B4-BE49-F238E27FC236}">
              <a16:creationId xmlns:a16="http://schemas.microsoft.com/office/drawing/2014/main" id="{E45BCC88-AA4D-4FCF-93D1-7BCE76AA0D5E}"/>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32385</xdr:rowOff>
    </xdr:from>
    <xdr:to>
      <xdr:col>2</xdr:col>
      <xdr:colOff>127000</xdr:colOff>
      <xdr:row>43</xdr:row>
      <xdr:rowOff>133985</xdr:rowOff>
    </xdr:to>
    <xdr:sp macro="" textlink="">
      <xdr:nvSpPr>
        <xdr:cNvPr id="90" name="円/楕円 89">
          <a:extLst>
            <a:ext uri="{FF2B5EF4-FFF2-40B4-BE49-F238E27FC236}">
              <a16:creationId xmlns:a16="http://schemas.microsoft.com/office/drawing/2014/main" id="{E3D74167-0871-4CF1-BEF9-14D0831BFAC7}"/>
            </a:ext>
          </a:extLst>
        </xdr:cNvPr>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118762</xdr:rowOff>
    </xdr:from>
    <xdr:ext cx="762000" cy="259045"/>
    <xdr:sp macro="" textlink="">
      <xdr:nvSpPr>
        <xdr:cNvPr id="91" name="テキスト ボックス 90">
          <a:extLst>
            <a:ext uri="{FF2B5EF4-FFF2-40B4-BE49-F238E27FC236}">
              <a16:creationId xmlns:a16="http://schemas.microsoft.com/office/drawing/2014/main" id="{7C0797C4-73C9-4B8E-8776-03977A25BA66}"/>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id="{D2308DF2-0BC0-429F-BD3A-F3B261C1C17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id="{DC4CBAEB-0A46-478D-89D6-0C7EE295D52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id="{7800F252-57AA-4DD8-A526-F5D215A9C16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id="{05964B68-8606-4E30-97B8-44DE03A7E33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id="{739B697C-44F2-44DD-8BCC-A1B72E9606E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id="{6C783961-2DDF-43E8-941A-C3453941793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id="{E431D7BF-1AF3-4E5B-AEE3-0A59D57F85C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id="{7D7C1597-7FE9-4790-961C-67709D71EAF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id="{855BF3C1-736B-4373-B77B-2855EC547D1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id="{A90B1C89-279B-49F2-BA0D-0186306F68E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id="{2D8D1E0B-B823-4320-9FE4-598645EDC41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id="{00FB783E-37F6-4053-845A-A8B9D3CD4C1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id="{012300EF-D891-4945-A0F8-86D454D1004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物件費や補助費等の経常的経費の増加及び普通交付税の大幅な減収により、結果として</a:t>
          </a:r>
          <a:r>
            <a:rPr kumimoji="1" lang="en-US" altLang="ja-JP" sz="1300">
              <a:latin typeface="ＭＳ Ｐゴシック"/>
            </a:rPr>
            <a:t>5.0%</a:t>
          </a:r>
          <a:r>
            <a:rPr kumimoji="1" lang="ja-JP" altLang="en-US" sz="1300">
              <a:latin typeface="ＭＳ Ｐゴシック"/>
            </a:rPr>
            <a:t>上がり</a:t>
          </a:r>
          <a:r>
            <a:rPr kumimoji="1" lang="en-US" altLang="ja-JP" sz="1300">
              <a:latin typeface="ＭＳ Ｐゴシック"/>
            </a:rPr>
            <a:t>85.3%</a:t>
          </a:r>
          <a:r>
            <a:rPr kumimoji="1" lang="ja-JP" altLang="en-US" sz="1300">
              <a:latin typeface="ＭＳ Ｐゴシック"/>
            </a:rPr>
            <a:t>となった。更なる経常的経費の削減及び事務事業の見直し等により経費率の削減に努める。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26AE4BF6-90B4-414B-AC14-D52C8BE2FC6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id="{18FD7486-443D-4398-B319-F0D8BCDBE17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E8875BC4-97CC-4B81-B0CC-94E07FF36F0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id="{AD366CB0-E21D-4671-84F1-763F221EF781}"/>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id="{6B1B8277-FA2C-4356-833B-1A2D2C0049F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id="{FECCFA3D-0F93-44D7-9B19-FE7301810D3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id="{C9C0B290-3F02-4AF2-B04D-8D768E2807F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id="{4564C4C1-FBD1-4305-961B-4C36FC54792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id="{49CDEA16-3BA1-45FC-AE5A-4AA8FB81817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id="{86BD099A-E496-450D-9C43-D546B72744B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id="{D4485649-73FE-4CD1-AFEF-1072BC6219B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id="{88760369-ECA0-4801-9FD1-702526B0725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id="{5F879372-BA0C-4C90-8D4F-C7C0B0A1CDE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id="{BA52665A-61C3-44E5-B09F-66D82D58E59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id="{DF48F821-A8C8-42E4-8386-80BED88F41D8}"/>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id="{AAB6150C-FBC4-4BEC-A6A5-F8F728A305C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id="{36AB0994-D84F-4303-84D1-FE8E994AF40F}"/>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id="{36AC8F0A-2E54-4CAF-A5DA-C979669FAE8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id="{E5291B41-296D-42F5-BF0E-354C79337487}"/>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109728</xdr:rowOff>
    </xdr:from>
    <xdr:to>
      <xdr:col>7</xdr:col>
      <xdr:colOff>152400</xdr:colOff>
      <xdr:row>63</xdr:row>
      <xdr:rowOff>8128</xdr:rowOff>
    </xdr:to>
    <xdr:cxnSp macro="">
      <xdr:nvCxnSpPr>
        <xdr:cNvPr id="124" name="直線コネクタ 123">
          <a:extLst>
            <a:ext uri="{FF2B5EF4-FFF2-40B4-BE49-F238E27FC236}">
              <a16:creationId xmlns:a16="http://schemas.microsoft.com/office/drawing/2014/main" id="{AE8681B8-D1CB-4FF2-B19B-7B734B34B680}"/>
            </a:ext>
          </a:extLst>
        </xdr:cNvPr>
        <xdr:cNvCxnSpPr/>
      </xdr:nvCxnSpPr>
      <xdr:spPr>
        <a:xfrm>
          <a:off x="4114800" y="1056817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a:extLst>
            <a:ext uri="{FF2B5EF4-FFF2-40B4-BE49-F238E27FC236}">
              <a16:creationId xmlns:a16="http://schemas.microsoft.com/office/drawing/2014/main" id="{69DC1DD8-34A7-48B8-85E8-F18766EBA91D}"/>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id="{653D66FA-E2E4-4EB1-8DE7-E7B4C13DDB89}"/>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109728</xdr:rowOff>
    </xdr:from>
    <xdr:to>
      <xdr:col>6</xdr:col>
      <xdr:colOff>0</xdr:colOff>
      <xdr:row>64</xdr:row>
      <xdr:rowOff>92456</xdr:rowOff>
    </xdr:to>
    <xdr:cxnSp macro="">
      <xdr:nvCxnSpPr>
        <xdr:cNvPr id="127" name="直線コネクタ 126">
          <a:extLst>
            <a:ext uri="{FF2B5EF4-FFF2-40B4-BE49-F238E27FC236}">
              <a16:creationId xmlns:a16="http://schemas.microsoft.com/office/drawing/2014/main" id="{DE0E1C6A-8373-4778-8511-8DC8B1A5D2BC}"/>
            </a:ext>
          </a:extLst>
        </xdr:cNvPr>
        <xdr:cNvCxnSpPr/>
      </xdr:nvCxnSpPr>
      <xdr:spPr>
        <a:xfrm flipV="1">
          <a:off x="3225800" y="10568178"/>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a:extLst>
            <a:ext uri="{FF2B5EF4-FFF2-40B4-BE49-F238E27FC236}">
              <a16:creationId xmlns:a16="http://schemas.microsoft.com/office/drawing/2014/main" id="{EFA783D3-9EFC-4AA1-8CAD-A40BE5B92BFA}"/>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a:extLst>
            <a:ext uri="{FF2B5EF4-FFF2-40B4-BE49-F238E27FC236}">
              <a16:creationId xmlns:a16="http://schemas.microsoft.com/office/drawing/2014/main" id="{66EF36B7-2152-4BCF-A9C3-4A86F95A7971}"/>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92456</xdr:rowOff>
    </xdr:to>
    <xdr:cxnSp macro="">
      <xdr:nvCxnSpPr>
        <xdr:cNvPr id="130" name="直線コネクタ 129">
          <a:extLst>
            <a:ext uri="{FF2B5EF4-FFF2-40B4-BE49-F238E27FC236}">
              <a16:creationId xmlns:a16="http://schemas.microsoft.com/office/drawing/2014/main" id="{3A7C6F23-5332-4E8E-A0A0-3ED7F1FCD28C}"/>
            </a:ext>
          </a:extLst>
        </xdr:cNvPr>
        <xdr:cNvCxnSpPr/>
      </xdr:nvCxnSpPr>
      <xdr:spPr>
        <a:xfrm>
          <a:off x="2336800" y="108915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a:extLst>
            <a:ext uri="{FF2B5EF4-FFF2-40B4-BE49-F238E27FC236}">
              <a16:creationId xmlns:a16="http://schemas.microsoft.com/office/drawing/2014/main" id="{91243D16-E56C-450F-AF59-67548F64DBB3}"/>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a:extLst>
            <a:ext uri="{FF2B5EF4-FFF2-40B4-BE49-F238E27FC236}">
              <a16:creationId xmlns:a16="http://schemas.microsoft.com/office/drawing/2014/main" id="{CB42995C-2987-43BC-97D0-331DA6838A01}"/>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114300</xdr:rowOff>
    </xdr:to>
    <xdr:cxnSp macro="">
      <xdr:nvCxnSpPr>
        <xdr:cNvPr id="133" name="直線コネクタ 132">
          <a:extLst>
            <a:ext uri="{FF2B5EF4-FFF2-40B4-BE49-F238E27FC236}">
              <a16:creationId xmlns:a16="http://schemas.microsoft.com/office/drawing/2014/main" id="{A19DBF5D-459C-4BA5-8EFD-BD69A8928CEC}"/>
            </a:ext>
          </a:extLst>
        </xdr:cNvPr>
        <xdr:cNvCxnSpPr/>
      </xdr:nvCxnSpPr>
      <xdr:spPr>
        <a:xfrm flipV="1">
          <a:off x="1447800" y="1089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a:extLst>
            <a:ext uri="{FF2B5EF4-FFF2-40B4-BE49-F238E27FC236}">
              <a16:creationId xmlns:a16="http://schemas.microsoft.com/office/drawing/2014/main" id="{1D456FAF-637E-4CFB-8870-8A2D3851769E}"/>
            </a:ext>
          </a:extLst>
        </xdr:cNvPr>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a:extLst>
            <a:ext uri="{FF2B5EF4-FFF2-40B4-BE49-F238E27FC236}">
              <a16:creationId xmlns:a16="http://schemas.microsoft.com/office/drawing/2014/main" id="{AE9D3DB9-6E99-4518-9B5E-001C69592298}"/>
            </a:ext>
          </a:extLst>
        </xdr:cNvPr>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a:extLst>
            <a:ext uri="{FF2B5EF4-FFF2-40B4-BE49-F238E27FC236}">
              <a16:creationId xmlns:a16="http://schemas.microsoft.com/office/drawing/2014/main" id="{8A00401C-EBA3-407C-BBC1-57C109BD2676}"/>
            </a:ext>
          </a:extLst>
        </xdr:cNvPr>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a:extLst>
            <a:ext uri="{FF2B5EF4-FFF2-40B4-BE49-F238E27FC236}">
              <a16:creationId xmlns:a16="http://schemas.microsoft.com/office/drawing/2014/main" id="{58AC5575-C47F-4A96-A07E-23FEE0EDC95D}"/>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id="{E0BB25EE-04F1-4B33-A6CC-866D7BF097E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CE54962E-93A0-4047-B290-89AC93D1E34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8529CCAF-4618-43C9-9003-1BBB589B70B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D503DDEA-C6AE-42B1-95BE-4DDA20FAB79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B7245438-B1E6-4A1A-A264-CDAEBE52FA1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128778</xdr:rowOff>
    </xdr:from>
    <xdr:to>
      <xdr:col>7</xdr:col>
      <xdr:colOff>203200</xdr:colOff>
      <xdr:row>63</xdr:row>
      <xdr:rowOff>58928</xdr:rowOff>
    </xdr:to>
    <xdr:sp macro="" textlink="">
      <xdr:nvSpPr>
        <xdr:cNvPr id="143" name="円/楕円 142">
          <a:extLst>
            <a:ext uri="{FF2B5EF4-FFF2-40B4-BE49-F238E27FC236}">
              <a16:creationId xmlns:a16="http://schemas.microsoft.com/office/drawing/2014/main" id="{E5CAE93C-BB1E-4073-9D2E-15AC13DD2D96}"/>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100855</xdr:rowOff>
    </xdr:from>
    <xdr:ext cx="762000" cy="259045"/>
    <xdr:sp macro="" textlink="">
      <xdr:nvSpPr>
        <xdr:cNvPr id="144" name="財政構造の弾力性該当値テキスト">
          <a:extLst>
            <a:ext uri="{FF2B5EF4-FFF2-40B4-BE49-F238E27FC236}">
              <a16:creationId xmlns:a16="http://schemas.microsoft.com/office/drawing/2014/main" id="{CC1B32D6-614D-4781-9DFF-BA673D386245}"/>
            </a:ext>
          </a:extLst>
        </xdr:cNvPr>
        <xdr:cNvSpPr txBox="1"/>
      </xdr:nvSpPr>
      <xdr:spPr>
        <a:xfrm>
          <a:off x="5041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58928</xdr:rowOff>
    </xdr:from>
    <xdr:to>
      <xdr:col>6</xdr:col>
      <xdr:colOff>50800</xdr:colOff>
      <xdr:row>61</xdr:row>
      <xdr:rowOff>160528</xdr:rowOff>
    </xdr:to>
    <xdr:sp macro="" textlink="">
      <xdr:nvSpPr>
        <xdr:cNvPr id="145" name="円/楕円 144">
          <a:extLst>
            <a:ext uri="{FF2B5EF4-FFF2-40B4-BE49-F238E27FC236}">
              <a16:creationId xmlns:a16="http://schemas.microsoft.com/office/drawing/2014/main" id="{B0C6FEB3-8F66-4BC5-825D-4B94FFC9BFEA}"/>
            </a:ext>
          </a:extLst>
        </xdr:cNvPr>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145305</xdr:rowOff>
    </xdr:from>
    <xdr:ext cx="736600" cy="259045"/>
    <xdr:sp macro="" textlink="">
      <xdr:nvSpPr>
        <xdr:cNvPr id="146" name="テキスト ボックス 145">
          <a:extLst>
            <a:ext uri="{FF2B5EF4-FFF2-40B4-BE49-F238E27FC236}">
              <a16:creationId xmlns:a16="http://schemas.microsoft.com/office/drawing/2014/main" id="{79C72696-0685-4674-B82E-B6BB4505F401}"/>
            </a:ext>
          </a:extLst>
        </xdr:cNvPr>
        <xdr:cNvSpPr txBox="1"/>
      </xdr:nvSpPr>
      <xdr:spPr>
        <a:xfrm>
          <a:off x="3733800" y="1060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41656</xdr:rowOff>
    </xdr:from>
    <xdr:to>
      <xdr:col>4</xdr:col>
      <xdr:colOff>533400</xdr:colOff>
      <xdr:row>64</xdr:row>
      <xdr:rowOff>143256</xdr:rowOff>
    </xdr:to>
    <xdr:sp macro="" textlink="">
      <xdr:nvSpPr>
        <xdr:cNvPr id="147" name="円/楕円 146">
          <a:extLst>
            <a:ext uri="{FF2B5EF4-FFF2-40B4-BE49-F238E27FC236}">
              <a16:creationId xmlns:a16="http://schemas.microsoft.com/office/drawing/2014/main" id="{FC10608E-C3E7-4E9B-A69B-AB904C7A4823}"/>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48" name="テキスト ボックス 147">
          <a:extLst>
            <a:ext uri="{FF2B5EF4-FFF2-40B4-BE49-F238E27FC236}">
              <a16:creationId xmlns:a16="http://schemas.microsoft.com/office/drawing/2014/main" id="{44EC75D6-F3D1-4790-A26B-A0EA398DE6F1}"/>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49" name="円/楕円 148">
          <a:extLst>
            <a:ext uri="{FF2B5EF4-FFF2-40B4-BE49-F238E27FC236}">
              <a16:creationId xmlns:a16="http://schemas.microsoft.com/office/drawing/2014/main" id="{D9B35521-02F6-4B31-A82C-337C3D7F716A}"/>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0" name="テキスト ボックス 149">
          <a:extLst>
            <a:ext uri="{FF2B5EF4-FFF2-40B4-BE49-F238E27FC236}">
              <a16:creationId xmlns:a16="http://schemas.microsoft.com/office/drawing/2014/main" id="{781EC9B1-0265-4BB3-8D3C-1C928F127D3C}"/>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1" name="円/楕円 150">
          <a:extLst>
            <a:ext uri="{FF2B5EF4-FFF2-40B4-BE49-F238E27FC236}">
              <a16:creationId xmlns:a16="http://schemas.microsoft.com/office/drawing/2014/main" id="{34058BA0-775A-4179-8E8B-8C6A1AB1396E}"/>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2" name="テキスト ボックス 151">
          <a:extLst>
            <a:ext uri="{FF2B5EF4-FFF2-40B4-BE49-F238E27FC236}">
              <a16:creationId xmlns:a16="http://schemas.microsoft.com/office/drawing/2014/main" id="{439BAE09-CD5F-4C0C-9F52-FE7C96A32136}"/>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id="{79AA6EA6-2AF5-4394-8CD6-B87670A29D6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id="{2494039B-2AAE-42E4-9BF6-5B06DD47BBF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id="{2706794F-9777-4D71-987E-56317D8EDB7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[243,629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id="{08B044B9-D47F-4F34-9BD6-A19D6518AA9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id="{15B72559-99B1-4F78-8B8D-4E4D989277D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id="{C53A5CBA-2F72-47B3-AD23-13B10ED11E7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id="{EC95128D-8986-4769-8F30-99113F6A0AB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id="{AF198705-AE59-457E-A113-C56204F6125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id="{6DA13101-BB43-4F56-8038-17498C17A04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id="{EC6A0C36-F145-4079-8199-EEC0510DF2A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id="{EB101E36-0877-441D-B634-0C4B64EA68D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id="{CF22CFF0-2755-49C5-9946-0901C61CDC7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id="{B1CF6486-E654-4605-92E8-9FAA7B02536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人件費については、前年度比</a:t>
          </a:r>
          <a:r>
            <a:rPr kumimoji="1" lang="en-US" altLang="ja-JP" sz="1300">
              <a:latin typeface="ＭＳ Ｐゴシック"/>
            </a:rPr>
            <a:t>1.5%</a:t>
          </a:r>
          <a:r>
            <a:rPr kumimoji="1" lang="ja-JP" altLang="en-US" sz="1300">
              <a:latin typeface="ＭＳ Ｐゴシック"/>
            </a:rPr>
            <a:t>減少し、物件費は</a:t>
          </a:r>
          <a:r>
            <a:rPr kumimoji="1" lang="en-US" altLang="ja-JP" sz="1300">
              <a:latin typeface="ＭＳ Ｐゴシック"/>
            </a:rPr>
            <a:t>9.3%</a:t>
          </a:r>
          <a:r>
            <a:rPr kumimoji="1" lang="ja-JP" altLang="en-US" sz="1300">
              <a:latin typeface="ＭＳ Ｐゴシック"/>
            </a:rPr>
            <a:t>増加した。また、維持補修費は</a:t>
          </a:r>
          <a:r>
            <a:rPr kumimoji="1" lang="en-US" altLang="ja-JP" sz="1300">
              <a:latin typeface="ＭＳ Ｐゴシック"/>
            </a:rPr>
            <a:t>13.6%</a:t>
          </a:r>
          <a:r>
            <a:rPr kumimoji="1" lang="ja-JP" altLang="en-US" sz="1300">
              <a:latin typeface="ＭＳ Ｐゴシック"/>
            </a:rPr>
            <a:t>上昇した。</a:t>
          </a:r>
          <a:r>
            <a:rPr kumimoji="1" lang="en-US" altLang="ja-JP" sz="1300">
              <a:latin typeface="ＭＳ Ｐゴシック"/>
            </a:rPr>
            <a:t>28</a:t>
          </a:r>
          <a:r>
            <a:rPr kumimoji="1" lang="ja-JP" altLang="en-US" sz="1300">
              <a:latin typeface="ＭＳ Ｐゴシック"/>
            </a:rPr>
            <a:t>年度に策定した公共施設等総合管理計画等により、緊急度に応じて段階的な取り組みを行っていく。物件費については、引き続き委託料などコスト削減に努める。</a:t>
          </a: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9D7984A7-4398-48FB-BFAC-757D5FE9AA5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id="{444474AF-AB11-46CC-A3C7-C8A40E1414F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EE83F5A2-E998-4F77-8938-329CE9A3C09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id="{C8230562-FC51-4C56-A37A-EC1FE2216A4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36509F57-2851-4E0F-BEED-7A7BD34FA62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id="{E2A2A928-DAC7-4BAB-8556-B6D2680FDBB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71C4D8F4-E3C5-4A6A-843E-498079A9EFE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id="{A294FEF9-F918-4C76-902D-74A72E2E500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BC019201-7E28-4E83-8CE3-7E25296D2132}"/>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id="{20097766-0D69-4FB0-B2A5-39A17B551D2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7790D938-8C05-44ED-B700-BF3F2B5A20B1}"/>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id="{7F7D5149-4F19-46CE-9AB0-03D84C556CF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F800E3D8-FB10-4751-B2AA-335D29E17CDC}"/>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id="{77B82643-9256-4C9B-8625-6513A52F515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14D59F2-C830-42A4-8E30-09CB0BBCD53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A1BE9181-5869-4BA5-AAD7-DE46DB43E2D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9B0C290D-6DF5-4E99-851A-91C2AFF2FEE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id="{5ACEF5E5-AF1E-45C4-8DF4-1B2473E76273}"/>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id="{025E3CC9-0E6F-45E1-ACBF-023C077E942A}"/>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id="{56B4A0FC-B8D9-4907-A1BF-B6EE630E9713}"/>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id="{FA1F35A9-72BE-42F8-B9A6-DBBF0128B79B}"/>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id="{D5DCA20D-CF17-4AC5-A49F-BACB1A26225C}"/>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118022</xdr:rowOff>
    </xdr:from>
    <xdr:to>
      <xdr:col>7</xdr:col>
      <xdr:colOff>152400</xdr:colOff>
      <xdr:row>81</xdr:row>
      <xdr:rowOff>135705</xdr:rowOff>
    </xdr:to>
    <xdr:cxnSp macro="">
      <xdr:nvCxnSpPr>
        <xdr:cNvPr id="188" name="直線コネクタ 187">
          <a:extLst>
            <a:ext uri="{FF2B5EF4-FFF2-40B4-BE49-F238E27FC236}">
              <a16:creationId xmlns:a16="http://schemas.microsoft.com/office/drawing/2014/main" id="{076F9890-CE93-40F5-AB3B-74645EB24869}"/>
            </a:ext>
          </a:extLst>
        </xdr:cNvPr>
        <xdr:cNvCxnSpPr/>
      </xdr:nvCxnSpPr>
      <xdr:spPr>
        <a:xfrm>
          <a:off x="4114800" y="14005472"/>
          <a:ext cx="8382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a:extLst>
            <a:ext uri="{FF2B5EF4-FFF2-40B4-BE49-F238E27FC236}">
              <a16:creationId xmlns:a16="http://schemas.microsoft.com/office/drawing/2014/main" id="{895D1F90-AED5-4AE9-8675-65975EB3657D}"/>
            </a:ext>
          </a:extLst>
        </xdr:cNvPr>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id="{5CB580BF-FD7B-460F-B0CE-E7364AFA88FE}"/>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104011</xdr:rowOff>
    </xdr:from>
    <xdr:to>
      <xdr:col>6</xdr:col>
      <xdr:colOff>0</xdr:colOff>
      <xdr:row>81</xdr:row>
      <xdr:rowOff>118022</xdr:rowOff>
    </xdr:to>
    <xdr:cxnSp macro="">
      <xdr:nvCxnSpPr>
        <xdr:cNvPr id="191" name="直線コネクタ 190">
          <a:extLst>
            <a:ext uri="{FF2B5EF4-FFF2-40B4-BE49-F238E27FC236}">
              <a16:creationId xmlns:a16="http://schemas.microsoft.com/office/drawing/2014/main" id="{118BCE74-8860-497C-82B7-C20CE66819B5}"/>
            </a:ext>
          </a:extLst>
        </xdr:cNvPr>
        <xdr:cNvCxnSpPr/>
      </xdr:nvCxnSpPr>
      <xdr:spPr>
        <a:xfrm>
          <a:off x="3225800" y="13991461"/>
          <a:ext cx="889000" cy="1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a:extLst>
            <a:ext uri="{FF2B5EF4-FFF2-40B4-BE49-F238E27FC236}">
              <a16:creationId xmlns:a16="http://schemas.microsoft.com/office/drawing/2014/main" id="{3D389E3A-E57E-40B1-9A9F-0959B5729E5C}"/>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a:extLst>
            <a:ext uri="{FF2B5EF4-FFF2-40B4-BE49-F238E27FC236}">
              <a16:creationId xmlns:a16="http://schemas.microsoft.com/office/drawing/2014/main" id="{25BF7E63-474B-4637-BB73-279AAE842D4B}"/>
            </a:ext>
          </a:extLst>
        </xdr:cNvPr>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86199</xdr:rowOff>
    </xdr:from>
    <xdr:to>
      <xdr:col>4</xdr:col>
      <xdr:colOff>482600</xdr:colOff>
      <xdr:row>81</xdr:row>
      <xdr:rowOff>104011</xdr:rowOff>
    </xdr:to>
    <xdr:cxnSp macro="">
      <xdr:nvCxnSpPr>
        <xdr:cNvPr id="194" name="直線コネクタ 193">
          <a:extLst>
            <a:ext uri="{FF2B5EF4-FFF2-40B4-BE49-F238E27FC236}">
              <a16:creationId xmlns:a16="http://schemas.microsoft.com/office/drawing/2014/main" id="{92ADC840-BA54-4173-A0D0-4BBB343BE20D}"/>
            </a:ext>
          </a:extLst>
        </xdr:cNvPr>
        <xdr:cNvCxnSpPr/>
      </xdr:nvCxnSpPr>
      <xdr:spPr>
        <a:xfrm>
          <a:off x="2336800" y="13973649"/>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a:extLst>
            <a:ext uri="{FF2B5EF4-FFF2-40B4-BE49-F238E27FC236}">
              <a16:creationId xmlns:a16="http://schemas.microsoft.com/office/drawing/2014/main" id="{BC5F1244-4B1E-4C9B-BFAE-678B801D2B01}"/>
            </a:ext>
          </a:extLst>
        </xdr:cNvPr>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a:extLst>
            <a:ext uri="{FF2B5EF4-FFF2-40B4-BE49-F238E27FC236}">
              <a16:creationId xmlns:a16="http://schemas.microsoft.com/office/drawing/2014/main" id="{FB17BF9C-EE63-4457-A195-36DF8B379247}"/>
            </a:ext>
          </a:extLst>
        </xdr:cNvPr>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85967</xdr:rowOff>
    </xdr:from>
    <xdr:to>
      <xdr:col>3</xdr:col>
      <xdr:colOff>279400</xdr:colOff>
      <xdr:row>81</xdr:row>
      <xdr:rowOff>86199</xdr:rowOff>
    </xdr:to>
    <xdr:cxnSp macro="">
      <xdr:nvCxnSpPr>
        <xdr:cNvPr id="197" name="直線コネクタ 196">
          <a:extLst>
            <a:ext uri="{FF2B5EF4-FFF2-40B4-BE49-F238E27FC236}">
              <a16:creationId xmlns:a16="http://schemas.microsoft.com/office/drawing/2014/main" id="{2A92DCE0-5F13-4072-B2FB-0B8AC1C68D51}"/>
            </a:ext>
          </a:extLst>
        </xdr:cNvPr>
        <xdr:cNvCxnSpPr/>
      </xdr:nvCxnSpPr>
      <xdr:spPr>
        <a:xfrm>
          <a:off x="1447800" y="13973417"/>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a:extLst>
            <a:ext uri="{FF2B5EF4-FFF2-40B4-BE49-F238E27FC236}">
              <a16:creationId xmlns:a16="http://schemas.microsoft.com/office/drawing/2014/main" id="{A6510F53-4BF4-4B26-97F3-981257311388}"/>
            </a:ext>
          </a:extLst>
        </xdr:cNvPr>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a:extLst>
            <a:ext uri="{FF2B5EF4-FFF2-40B4-BE49-F238E27FC236}">
              <a16:creationId xmlns:a16="http://schemas.microsoft.com/office/drawing/2014/main" id="{1BF76E02-9236-4055-8625-7FD1672C721E}"/>
            </a:ext>
          </a:extLst>
        </xdr:cNvPr>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a:extLst>
            <a:ext uri="{FF2B5EF4-FFF2-40B4-BE49-F238E27FC236}">
              <a16:creationId xmlns:a16="http://schemas.microsoft.com/office/drawing/2014/main" id="{940ED6DF-8ED7-4948-A038-D4735EA2433C}"/>
            </a:ext>
          </a:extLst>
        </xdr:cNvPr>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a:extLst>
            <a:ext uri="{FF2B5EF4-FFF2-40B4-BE49-F238E27FC236}">
              <a16:creationId xmlns:a16="http://schemas.microsoft.com/office/drawing/2014/main" id="{F9BC6E8F-FDC9-4FC5-9F9D-825A1E092BFA}"/>
            </a:ext>
          </a:extLst>
        </xdr:cNvPr>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5DFD6C07-262B-4F27-87A7-E865F47AF30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10101229-E769-4BBA-A090-9F62D98396F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C424F888-D85C-4B74-8886-C92FBB331A4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EC83AB0-5C8A-4FED-9CFC-5DDA1B55356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CE1D84AB-1342-4DA5-9D85-37775C0BCDB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84905</xdr:rowOff>
    </xdr:from>
    <xdr:to>
      <xdr:col>7</xdr:col>
      <xdr:colOff>203200</xdr:colOff>
      <xdr:row>82</xdr:row>
      <xdr:rowOff>15055</xdr:rowOff>
    </xdr:to>
    <xdr:sp macro="" textlink="">
      <xdr:nvSpPr>
        <xdr:cNvPr id="207" name="円/楕円 206">
          <a:extLst>
            <a:ext uri="{FF2B5EF4-FFF2-40B4-BE49-F238E27FC236}">
              <a16:creationId xmlns:a16="http://schemas.microsoft.com/office/drawing/2014/main" id="{F83A084E-D68F-46DD-A1C5-C3B9AE7CBFE8}"/>
            </a:ext>
          </a:extLst>
        </xdr:cNvPr>
        <xdr:cNvSpPr/>
      </xdr:nvSpPr>
      <xdr:spPr>
        <a:xfrm>
          <a:off x="4902200" y="139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6182</xdr:rowOff>
    </xdr:from>
    <xdr:ext cx="762000" cy="259045"/>
    <xdr:sp macro="" textlink="">
      <xdr:nvSpPr>
        <xdr:cNvPr id="208" name="人件費・物件費等の状況該当値テキスト">
          <a:extLst>
            <a:ext uri="{FF2B5EF4-FFF2-40B4-BE49-F238E27FC236}">
              <a16:creationId xmlns:a16="http://schemas.microsoft.com/office/drawing/2014/main" id="{25E2679F-1F96-4C6C-9A06-C2D03E9E95CD}"/>
            </a:ext>
          </a:extLst>
        </xdr:cNvPr>
        <xdr:cNvSpPr txBox="1"/>
      </xdr:nvSpPr>
      <xdr:spPr>
        <a:xfrm>
          <a:off x="5041900" y="1389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243,629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67222</xdr:rowOff>
    </xdr:from>
    <xdr:to>
      <xdr:col>6</xdr:col>
      <xdr:colOff>50800</xdr:colOff>
      <xdr:row>81</xdr:row>
      <xdr:rowOff>168822</xdr:rowOff>
    </xdr:to>
    <xdr:sp macro="" textlink="">
      <xdr:nvSpPr>
        <xdr:cNvPr id="209" name="円/楕円 208">
          <a:extLst>
            <a:ext uri="{FF2B5EF4-FFF2-40B4-BE49-F238E27FC236}">
              <a16:creationId xmlns:a16="http://schemas.microsoft.com/office/drawing/2014/main" id="{47B304AB-0022-481F-B6EE-3DE421110FC1}"/>
            </a:ext>
          </a:extLst>
        </xdr:cNvPr>
        <xdr:cNvSpPr/>
      </xdr:nvSpPr>
      <xdr:spPr>
        <a:xfrm>
          <a:off x="4064000" y="139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7549</xdr:rowOff>
    </xdr:from>
    <xdr:ext cx="736600" cy="259045"/>
    <xdr:sp macro="" textlink="">
      <xdr:nvSpPr>
        <xdr:cNvPr id="210" name="テキスト ボックス 209">
          <a:extLst>
            <a:ext uri="{FF2B5EF4-FFF2-40B4-BE49-F238E27FC236}">
              <a16:creationId xmlns:a16="http://schemas.microsoft.com/office/drawing/2014/main" id="{DA2530BA-3253-4638-8600-705D0AD92660}"/>
            </a:ext>
          </a:extLst>
        </xdr:cNvPr>
        <xdr:cNvSpPr txBox="1"/>
      </xdr:nvSpPr>
      <xdr:spPr>
        <a:xfrm>
          <a:off x="3733800" y="137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53211</xdr:rowOff>
    </xdr:from>
    <xdr:to>
      <xdr:col>4</xdr:col>
      <xdr:colOff>533400</xdr:colOff>
      <xdr:row>81</xdr:row>
      <xdr:rowOff>154811</xdr:rowOff>
    </xdr:to>
    <xdr:sp macro="" textlink="">
      <xdr:nvSpPr>
        <xdr:cNvPr id="211" name="円/楕円 210">
          <a:extLst>
            <a:ext uri="{FF2B5EF4-FFF2-40B4-BE49-F238E27FC236}">
              <a16:creationId xmlns:a16="http://schemas.microsoft.com/office/drawing/2014/main" id="{352E0EE8-63AD-4A63-85A5-62FF5B7BA23B}"/>
            </a:ext>
          </a:extLst>
        </xdr:cNvPr>
        <xdr:cNvSpPr/>
      </xdr:nvSpPr>
      <xdr:spPr>
        <a:xfrm>
          <a:off x="3175000" y="139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164988</xdr:rowOff>
    </xdr:from>
    <xdr:ext cx="762000" cy="259045"/>
    <xdr:sp macro="" textlink="">
      <xdr:nvSpPr>
        <xdr:cNvPr id="212" name="テキスト ボックス 211">
          <a:extLst>
            <a:ext uri="{FF2B5EF4-FFF2-40B4-BE49-F238E27FC236}">
              <a16:creationId xmlns:a16="http://schemas.microsoft.com/office/drawing/2014/main" id="{4D5C56E1-82F3-4C82-AEBD-DB0BA5EAC65B}"/>
            </a:ext>
          </a:extLst>
        </xdr:cNvPr>
        <xdr:cNvSpPr txBox="1"/>
      </xdr:nvSpPr>
      <xdr:spPr>
        <a:xfrm>
          <a:off x="2844800" y="1370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35399</xdr:rowOff>
    </xdr:from>
    <xdr:to>
      <xdr:col>3</xdr:col>
      <xdr:colOff>330200</xdr:colOff>
      <xdr:row>81</xdr:row>
      <xdr:rowOff>136999</xdr:rowOff>
    </xdr:to>
    <xdr:sp macro="" textlink="">
      <xdr:nvSpPr>
        <xdr:cNvPr id="213" name="円/楕円 212">
          <a:extLst>
            <a:ext uri="{FF2B5EF4-FFF2-40B4-BE49-F238E27FC236}">
              <a16:creationId xmlns:a16="http://schemas.microsoft.com/office/drawing/2014/main" id="{A06D78E2-3152-4F58-AB01-F5D1F71AAFB6}"/>
            </a:ext>
          </a:extLst>
        </xdr:cNvPr>
        <xdr:cNvSpPr/>
      </xdr:nvSpPr>
      <xdr:spPr>
        <a:xfrm>
          <a:off x="2286000" y="139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147176</xdr:rowOff>
    </xdr:from>
    <xdr:ext cx="762000" cy="259045"/>
    <xdr:sp macro="" textlink="">
      <xdr:nvSpPr>
        <xdr:cNvPr id="214" name="テキスト ボックス 213">
          <a:extLst>
            <a:ext uri="{FF2B5EF4-FFF2-40B4-BE49-F238E27FC236}">
              <a16:creationId xmlns:a16="http://schemas.microsoft.com/office/drawing/2014/main" id="{F8BE0923-9BB8-487E-AE88-441429596510}"/>
            </a:ext>
          </a:extLst>
        </xdr:cNvPr>
        <xdr:cNvSpPr txBox="1"/>
      </xdr:nvSpPr>
      <xdr:spPr>
        <a:xfrm>
          <a:off x="1955800" y="1369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35167</xdr:rowOff>
    </xdr:from>
    <xdr:to>
      <xdr:col>2</xdr:col>
      <xdr:colOff>127000</xdr:colOff>
      <xdr:row>81</xdr:row>
      <xdr:rowOff>136767</xdr:rowOff>
    </xdr:to>
    <xdr:sp macro="" textlink="">
      <xdr:nvSpPr>
        <xdr:cNvPr id="215" name="円/楕円 214">
          <a:extLst>
            <a:ext uri="{FF2B5EF4-FFF2-40B4-BE49-F238E27FC236}">
              <a16:creationId xmlns:a16="http://schemas.microsoft.com/office/drawing/2014/main" id="{4D4CDA03-B6D0-4E14-A30D-CB46FA67C3F6}"/>
            </a:ext>
          </a:extLst>
        </xdr:cNvPr>
        <xdr:cNvSpPr/>
      </xdr:nvSpPr>
      <xdr:spPr>
        <a:xfrm>
          <a:off x="1397000" y="139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146944</xdr:rowOff>
    </xdr:from>
    <xdr:ext cx="762000" cy="259045"/>
    <xdr:sp macro="" textlink="">
      <xdr:nvSpPr>
        <xdr:cNvPr id="216" name="テキスト ボックス 215">
          <a:extLst>
            <a:ext uri="{FF2B5EF4-FFF2-40B4-BE49-F238E27FC236}">
              <a16:creationId xmlns:a16="http://schemas.microsoft.com/office/drawing/2014/main" id="{A282AAF2-6C51-40F7-AC40-173EA4D30E9F}"/>
            </a:ext>
          </a:extLst>
        </xdr:cNvPr>
        <xdr:cNvSpPr txBox="1"/>
      </xdr:nvSpPr>
      <xdr:spPr>
        <a:xfrm>
          <a:off x="1066800" y="136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200,342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9A4F44DA-6FFE-4E1D-ADAE-129050E3C4D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993A472C-B2DC-4AA0-A0FA-9F44487B404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DF58C3E0-A8FA-4223-9F72-27B179E8251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6735613A-30F4-4F30-845C-EACAE64F82C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61C75B35-397B-4CCA-B3A3-038A8FBBF6B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DD5D94D0-5046-455E-872F-09A2D5F21FA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C9BC3316-CDD5-4C21-BB69-DCE094EB8FB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9BE5FE40-A65C-4721-8397-2F9647C3B83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7E5F3618-4FF7-498C-A011-F3B69A557E9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1AC06258-29FD-46F1-9E98-5316D908A5D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D596547F-66DA-43F1-A769-3F45FEF593B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AC7F859C-FCF5-4B2F-B01F-20AB99098A8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2ACF5C2F-0C5B-4F8D-AC11-13AC8875D44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0.2</a:t>
          </a:r>
          <a:r>
            <a:rPr kumimoji="1" lang="ja-JP" altLang="en-US" sz="1300">
              <a:latin typeface="ＭＳ Ｐゴシック"/>
            </a:rPr>
            <a:t>上がり</a:t>
          </a:r>
          <a:r>
            <a:rPr kumimoji="1" lang="en-US" altLang="ja-JP" sz="1300">
              <a:latin typeface="ＭＳ Ｐゴシック"/>
            </a:rPr>
            <a:t>93.4</a:t>
          </a:r>
          <a:r>
            <a:rPr kumimoji="1" lang="ja-JP" altLang="en-US" sz="1300">
              <a:latin typeface="ＭＳ Ｐゴシック"/>
            </a:rPr>
            <a:t>となったが、類似団体平均を</a:t>
          </a:r>
          <a:r>
            <a:rPr kumimoji="1" lang="en-US" altLang="ja-JP" sz="1300">
              <a:latin typeface="ＭＳ Ｐゴシック"/>
            </a:rPr>
            <a:t>1.3</a:t>
          </a:r>
          <a:r>
            <a:rPr kumimoji="1" lang="ja-JP" altLang="en-US" sz="1300">
              <a:latin typeface="ＭＳ Ｐゴシック"/>
            </a:rPr>
            <a:t>、全国市町村平均を</a:t>
          </a:r>
          <a:r>
            <a:rPr kumimoji="1" lang="en-US" altLang="ja-JP" sz="1300">
              <a:latin typeface="ＭＳ Ｐゴシック"/>
            </a:rPr>
            <a:t>3.0</a:t>
          </a:r>
          <a:r>
            <a:rPr kumimoji="1" lang="ja-JP" altLang="en-US" sz="1300">
              <a:latin typeface="ＭＳ Ｐゴシック"/>
            </a:rPr>
            <a:t>下回っており、決して高い水準ではない。引き続き、住民に理解を得られるよう水準の確保に努めることとし、地域の民間企業の給与状況など十分考慮しながら、年功的な給与状況の見直しを図り、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CC5467D8-37BD-4AFE-946E-9D84D419EA3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CA95D5ED-FFE0-44EB-A068-5C3F17FCAD1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62607370-4A0E-4327-A357-A4C4A2AB4D18}"/>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4DB7C4CB-6942-4A2E-938D-F10249F03984}"/>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9BA8796B-E47F-4830-ADD2-E1E515C4BBC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A627DC12-5883-4C11-850D-FEF6DF2661B5}"/>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872B242B-5949-46BB-9705-ED39EE5C1D49}"/>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BD783E35-DEE0-411F-A199-64ADEFECD543}"/>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C40CE505-102B-4863-88A9-7D5405D05DE9}"/>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684DBDD-A7D5-41A7-9487-4ACF41C9A534}"/>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B20DA25B-18F9-45A2-876F-41BC35D761D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1C3D6147-B1C4-4451-8564-6CA1AE6462E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4C3F7535-CE23-4CD1-A097-A22454ADDC1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89</xdr:row>
      <xdr:rowOff>11937</xdr:rowOff>
    </xdr:to>
    <xdr:cxnSp macro="">
      <xdr:nvCxnSpPr>
        <xdr:cNvPr id="243" name="直線コネクタ 242">
          <a:extLst>
            <a:ext uri="{FF2B5EF4-FFF2-40B4-BE49-F238E27FC236}">
              <a16:creationId xmlns:a16="http://schemas.microsoft.com/office/drawing/2014/main" id="{CC0F11D1-A6BC-44BD-99BF-118E01F124C9}"/>
            </a:ext>
          </a:extLst>
        </xdr:cNvPr>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155464</xdr:rowOff>
    </xdr:from>
    <xdr:ext cx="762000" cy="259045"/>
    <xdr:sp macro="" textlink="">
      <xdr:nvSpPr>
        <xdr:cNvPr id="244" name="給与水準   （国との比較）最小値テキスト">
          <a:extLst>
            <a:ext uri="{FF2B5EF4-FFF2-40B4-BE49-F238E27FC236}">
              <a16:creationId xmlns:a16="http://schemas.microsoft.com/office/drawing/2014/main" id="{BBFC40AC-5731-4973-A8BB-AFD134ABCCBC}"/>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89</xdr:row>
      <xdr:rowOff>11937</xdr:rowOff>
    </xdr:from>
    <xdr:to>
      <xdr:col>24</xdr:col>
      <xdr:colOff>647700</xdr:colOff>
      <xdr:row>89</xdr:row>
      <xdr:rowOff>11937</xdr:rowOff>
    </xdr:to>
    <xdr:cxnSp macro="">
      <xdr:nvCxnSpPr>
        <xdr:cNvPr id="245" name="直線コネクタ 244">
          <a:extLst>
            <a:ext uri="{FF2B5EF4-FFF2-40B4-BE49-F238E27FC236}">
              <a16:creationId xmlns:a16="http://schemas.microsoft.com/office/drawing/2014/main" id="{BEC14606-F5BB-4D40-AABE-3C5A83EC5A88}"/>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46" name="給与水準   （国との比較）最大値テキスト">
          <a:extLst>
            <a:ext uri="{FF2B5EF4-FFF2-40B4-BE49-F238E27FC236}">
              <a16:creationId xmlns:a16="http://schemas.microsoft.com/office/drawing/2014/main" id="{4847B6DE-0BE4-4E4D-B4A1-32D44E4BDA83}"/>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47" name="直線コネクタ 246">
          <a:extLst>
            <a:ext uri="{FF2B5EF4-FFF2-40B4-BE49-F238E27FC236}">
              <a16:creationId xmlns:a16="http://schemas.microsoft.com/office/drawing/2014/main" id="{CCEA4366-D022-45A7-87E9-B008E742D791}"/>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118618</xdr:rowOff>
    </xdr:to>
    <xdr:cxnSp macro="">
      <xdr:nvCxnSpPr>
        <xdr:cNvPr id="248" name="直線コネクタ 247">
          <a:extLst>
            <a:ext uri="{FF2B5EF4-FFF2-40B4-BE49-F238E27FC236}">
              <a16:creationId xmlns:a16="http://schemas.microsoft.com/office/drawing/2014/main" id="{D03E2A92-CFD6-41FF-8BA3-A62536C6D2CD}"/>
            </a:ext>
          </a:extLst>
        </xdr:cNvPr>
        <xdr:cNvCxnSpPr/>
      </xdr:nvCxnSpPr>
      <xdr:spPr>
        <a:xfrm>
          <a:off x="16179800" y="14672563"/>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165371</xdr:rowOff>
    </xdr:from>
    <xdr:ext cx="762000" cy="259045"/>
    <xdr:sp macro="" textlink="">
      <xdr:nvSpPr>
        <xdr:cNvPr id="249" name="給与水準   （国との比較）平均値テキスト">
          <a:extLst>
            <a:ext uri="{FF2B5EF4-FFF2-40B4-BE49-F238E27FC236}">
              <a16:creationId xmlns:a16="http://schemas.microsoft.com/office/drawing/2014/main" id="{49441850-6804-433A-9945-3456CCF5A935}"/>
            </a:ext>
          </a:extLst>
        </xdr:cNvPr>
        <xdr:cNvSpPr txBox="1"/>
      </xdr:nvSpPr>
      <xdr:spPr>
        <a:xfrm>
          <a:off x="17106900" y="1473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50" name="フローチャート : 判断 249">
          <a:extLst>
            <a:ext uri="{FF2B5EF4-FFF2-40B4-BE49-F238E27FC236}">
              <a16:creationId xmlns:a16="http://schemas.microsoft.com/office/drawing/2014/main" id="{F2E6571D-FE6C-427B-8907-70C9500C5E4A}"/>
            </a:ext>
          </a:extLst>
        </xdr:cNvPr>
        <xdr:cNvSpPr/>
      </xdr:nvSpPr>
      <xdr:spPr>
        <a:xfrm>
          <a:off x="169672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108965</xdr:rowOff>
    </xdr:to>
    <xdr:cxnSp macro="">
      <xdr:nvCxnSpPr>
        <xdr:cNvPr id="251" name="直線コネクタ 250">
          <a:extLst>
            <a:ext uri="{FF2B5EF4-FFF2-40B4-BE49-F238E27FC236}">
              <a16:creationId xmlns:a16="http://schemas.microsoft.com/office/drawing/2014/main" id="{355FB8F2-4565-4FA4-ADA4-2D96BB57B2E1}"/>
            </a:ext>
          </a:extLst>
        </xdr:cNvPr>
        <xdr:cNvCxnSpPr/>
      </xdr:nvCxnSpPr>
      <xdr:spPr>
        <a:xfrm flipV="1">
          <a:off x="15290800" y="146725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41148</xdr:rowOff>
    </xdr:from>
    <xdr:to>
      <xdr:col>23</xdr:col>
      <xdr:colOff>457200</xdr:colOff>
      <xdr:row>86</xdr:row>
      <xdr:rowOff>142748</xdr:rowOff>
    </xdr:to>
    <xdr:sp macro="" textlink="">
      <xdr:nvSpPr>
        <xdr:cNvPr id="252" name="フローチャート : 判断 251">
          <a:extLst>
            <a:ext uri="{FF2B5EF4-FFF2-40B4-BE49-F238E27FC236}">
              <a16:creationId xmlns:a16="http://schemas.microsoft.com/office/drawing/2014/main" id="{EA346D64-691C-413B-B8BF-0AF278C5A3CE}"/>
            </a:ext>
          </a:extLst>
        </xdr:cNvPr>
        <xdr:cNvSpPr/>
      </xdr:nvSpPr>
      <xdr:spPr>
        <a:xfrm>
          <a:off x="16129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127525</xdr:rowOff>
    </xdr:from>
    <xdr:ext cx="736600" cy="259045"/>
    <xdr:sp macro="" textlink="">
      <xdr:nvSpPr>
        <xdr:cNvPr id="253" name="テキスト ボックス 252">
          <a:extLst>
            <a:ext uri="{FF2B5EF4-FFF2-40B4-BE49-F238E27FC236}">
              <a16:creationId xmlns:a16="http://schemas.microsoft.com/office/drawing/2014/main" id="{6A2A736D-8861-4624-AA9E-FF96E3F71284}"/>
            </a:ext>
          </a:extLst>
        </xdr:cNvPr>
        <xdr:cNvSpPr txBox="1"/>
      </xdr:nvSpPr>
      <xdr:spPr>
        <a:xfrm>
          <a:off x="15798800" y="148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108965</xdr:rowOff>
    </xdr:to>
    <xdr:cxnSp macro="">
      <xdr:nvCxnSpPr>
        <xdr:cNvPr id="254" name="直線コネクタ 253">
          <a:extLst>
            <a:ext uri="{FF2B5EF4-FFF2-40B4-BE49-F238E27FC236}">
              <a16:creationId xmlns:a16="http://schemas.microsoft.com/office/drawing/2014/main" id="{C38A8E38-D8D6-438F-AA0D-611E9E3809A0}"/>
            </a:ext>
          </a:extLst>
        </xdr:cNvPr>
        <xdr:cNvCxnSpPr/>
      </xdr:nvCxnSpPr>
      <xdr:spPr>
        <a:xfrm>
          <a:off x="14401800" y="146532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77470</xdr:rowOff>
    </xdr:from>
    <xdr:to>
      <xdr:col>22</xdr:col>
      <xdr:colOff>254000</xdr:colOff>
      <xdr:row>86</xdr:row>
      <xdr:rowOff>7620</xdr:rowOff>
    </xdr:to>
    <xdr:sp macro="" textlink="">
      <xdr:nvSpPr>
        <xdr:cNvPr id="255" name="フローチャート : 判断 254">
          <a:extLst>
            <a:ext uri="{FF2B5EF4-FFF2-40B4-BE49-F238E27FC236}">
              <a16:creationId xmlns:a16="http://schemas.microsoft.com/office/drawing/2014/main" id="{C83D564F-D1B9-412C-90A5-C2BF80FBE1BB}"/>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56" name="テキスト ボックス 255">
          <a:extLst>
            <a:ext uri="{FF2B5EF4-FFF2-40B4-BE49-F238E27FC236}">
              <a16:creationId xmlns:a16="http://schemas.microsoft.com/office/drawing/2014/main" id="{4923D761-F4BF-465E-BC7D-C065FD143059}"/>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127763</xdr:rowOff>
    </xdr:to>
    <xdr:cxnSp macro="">
      <xdr:nvCxnSpPr>
        <xdr:cNvPr id="257" name="直線コネクタ 256">
          <a:extLst>
            <a:ext uri="{FF2B5EF4-FFF2-40B4-BE49-F238E27FC236}">
              <a16:creationId xmlns:a16="http://schemas.microsoft.com/office/drawing/2014/main" id="{485ED59A-1028-452D-875E-94889A8D359D}"/>
            </a:ext>
          </a:extLst>
        </xdr:cNvPr>
        <xdr:cNvCxnSpPr/>
      </xdr:nvCxnSpPr>
      <xdr:spPr>
        <a:xfrm flipV="1">
          <a:off x="13512800" y="14653261"/>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67818</xdr:rowOff>
    </xdr:from>
    <xdr:to>
      <xdr:col>21</xdr:col>
      <xdr:colOff>50800</xdr:colOff>
      <xdr:row>85</xdr:row>
      <xdr:rowOff>169418</xdr:rowOff>
    </xdr:to>
    <xdr:sp macro="" textlink="">
      <xdr:nvSpPr>
        <xdr:cNvPr id="258" name="フローチャート : 判断 257">
          <a:extLst>
            <a:ext uri="{FF2B5EF4-FFF2-40B4-BE49-F238E27FC236}">
              <a16:creationId xmlns:a16="http://schemas.microsoft.com/office/drawing/2014/main" id="{6E9A92EB-5441-421A-9FC1-405296453504}"/>
            </a:ext>
          </a:extLst>
        </xdr:cNvPr>
        <xdr:cNvSpPr/>
      </xdr:nvSpPr>
      <xdr:spPr>
        <a:xfrm>
          <a:off x="14351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59" name="テキスト ボックス 258">
          <a:extLst>
            <a:ext uri="{FF2B5EF4-FFF2-40B4-BE49-F238E27FC236}">
              <a16:creationId xmlns:a16="http://schemas.microsoft.com/office/drawing/2014/main" id="{80F9D837-943F-41B9-ACBA-76B5297FFD3F}"/>
            </a:ext>
          </a:extLst>
        </xdr:cNvPr>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60" name="フローチャート : 判断 259">
          <a:extLst>
            <a:ext uri="{FF2B5EF4-FFF2-40B4-BE49-F238E27FC236}">
              <a16:creationId xmlns:a16="http://schemas.microsoft.com/office/drawing/2014/main" id="{B962D798-AA52-4E59-B315-EA6205CB6D7A}"/>
            </a:ext>
          </a:extLst>
        </xdr:cNvPr>
        <xdr:cNvSpPr/>
      </xdr:nvSpPr>
      <xdr:spPr>
        <a:xfrm>
          <a:off x="13462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61" name="テキスト ボックス 260">
          <a:extLst>
            <a:ext uri="{FF2B5EF4-FFF2-40B4-BE49-F238E27FC236}">
              <a16:creationId xmlns:a16="http://schemas.microsoft.com/office/drawing/2014/main" id="{50C44F1D-AE39-468C-BF21-84F08E2FC3FD}"/>
            </a:ext>
          </a:extLst>
        </xdr:cNvPr>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2B26839E-B96D-422E-886A-AD74CBCF56A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6DF08467-89DE-412B-A4AE-5FDD64A05CD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C8FC6981-6432-4C98-9A95-D83015E0D04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A7F6E257-5758-4CE9-965F-9F8286F97B8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3E542E8E-A9D6-40B5-90C9-520432CD6E5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67" name="円/楕円 266">
          <a:extLst>
            <a:ext uri="{FF2B5EF4-FFF2-40B4-BE49-F238E27FC236}">
              <a16:creationId xmlns:a16="http://schemas.microsoft.com/office/drawing/2014/main" id="{E975428F-04BC-4A23-8E44-00B20026DCD4}"/>
            </a:ext>
          </a:extLst>
        </xdr:cNvPr>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84345</xdr:rowOff>
    </xdr:from>
    <xdr:ext cx="762000" cy="259045"/>
    <xdr:sp macro="" textlink="">
      <xdr:nvSpPr>
        <xdr:cNvPr id="268" name="給与水準   （国との比較）該当値テキスト">
          <a:extLst>
            <a:ext uri="{FF2B5EF4-FFF2-40B4-BE49-F238E27FC236}">
              <a16:creationId xmlns:a16="http://schemas.microsoft.com/office/drawing/2014/main" id="{75B6C22F-64AA-4F68-982D-B35BF73C4A41}"/>
            </a:ext>
          </a:extLst>
        </xdr:cNvPr>
        <xdr:cNvSpPr txBox="1"/>
      </xdr:nvSpPr>
      <xdr:spPr>
        <a:xfrm>
          <a:off x="171069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48513</xdr:rowOff>
    </xdr:from>
    <xdr:to>
      <xdr:col>23</xdr:col>
      <xdr:colOff>457200</xdr:colOff>
      <xdr:row>85</xdr:row>
      <xdr:rowOff>150113</xdr:rowOff>
    </xdr:to>
    <xdr:sp macro="" textlink="">
      <xdr:nvSpPr>
        <xdr:cNvPr id="269" name="円/楕円 268">
          <a:extLst>
            <a:ext uri="{FF2B5EF4-FFF2-40B4-BE49-F238E27FC236}">
              <a16:creationId xmlns:a16="http://schemas.microsoft.com/office/drawing/2014/main" id="{17824854-3270-4738-81D0-613BC73B7D4B}"/>
            </a:ext>
          </a:extLst>
        </xdr:cNvPr>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160290</xdr:rowOff>
    </xdr:from>
    <xdr:ext cx="736600" cy="259045"/>
    <xdr:sp macro="" textlink="">
      <xdr:nvSpPr>
        <xdr:cNvPr id="270" name="テキスト ボックス 269">
          <a:extLst>
            <a:ext uri="{FF2B5EF4-FFF2-40B4-BE49-F238E27FC236}">
              <a16:creationId xmlns:a16="http://schemas.microsoft.com/office/drawing/2014/main" id="{58FD93DD-0798-41F6-8D7B-8A02C8247DFA}"/>
            </a:ext>
          </a:extLst>
        </xdr:cNvPr>
        <xdr:cNvSpPr txBox="1"/>
      </xdr:nvSpPr>
      <xdr:spPr>
        <a:xfrm>
          <a:off x="15798800" y="1439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1" name="円/楕円 270">
          <a:extLst>
            <a:ext uri="{FF2B5EF4-FFF2-40B4-BE49-F238E27FC236}">
              <a16:creationId xmlns:a16="http://schemas.microsoft.com/office/drawing/2014/main" id="{A463E6F2-A129-41E5-AAF0-AC66A101CCF2}"/>
            </a:ext>
          </a:extLst>
        </xdr:cNvPr>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169942</xdr:rowOff>
    </xdr:from>
    <xdr:ext cx="762000" cy="259045"/>
    <xdr:sp macro="" textlink="">
      <xdr:nvSpPr>
        <xdr:cNvPr id="272" name="テキスト ボックス 271">
          <a:extLst>
            <a:ext uri="{FF2B5EF4-FFF2-40B4-BE49-F238E27FC236}">
              <a16:creationId xmlns:a16="http://schemas.microsoft.com/office/drawing/2014/main" id="{7916582E-F167-48AB-8B73-702A0B6E64CF}"/>
            </a:ext>
          </a:extLst>
        </xdr:cNvPr>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3" name="円/楕円 272">
          <a:extLst>
            <a:ext uri="{FF2B5EF4-FFF2-40B4-BE49-F238E27FC236}">
              <a16:creationId xmlns:a16="http://schemas.microsoft.com/office/drawing/2014/main" id="{A4C068BA-2040-4951-A339-0AC400BBFCB2}"/>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74" name="テキスト ボックス 273">
          <a:extLst>
            <a:ext uri="{FF2B5EF4-FFF2-40B4-BE49-F238E27FC236}">
              <a16:creationId xmlns:a16="http://schemas.microsoft.com/office/drawing/2014/main" id="{CE8101F2-19E9-499F-A7F4-541EAF3EBAF2}"/>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75" name="円/楕円 274">
          <a:extLst>
            <a:ext uri="{FF2B5EF4-FFF2-40B4-BE49-F238E27FC236}">
              <a16:creationId xmlns:a16="http://schemas.microsoft.com/office/drawing/2014/main" id="{B329DA31-8708-4ED7-B383-F66146DBC612}"/>
            </a:ext>
          </a:extLst>
        </xdr:cNvPr>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17290</xdr:rowOff>
    </xdr:from>
    <xdr:ext cx="762000" cy="259045"/>
    <xdr:sp macro="" textlink="">
      <xdr:nvSpPr>
        <xdr:cNvPr id="276" name="テキスト ボックス 275">
          <a:extLst>
            <a:ext uri="{FF2B5EF4-FFF2-40B4-BE49-F238E27FC236}">
              <a16:creationId xmlns:a16="http://schemas.microsoft.com/office/drawing/2014/main" id="{80248471-3388-47C6-8E0C-0A819DB3C47A}"/>
            </a:ext>
          </a:extLst>
        </xdr:cNvPr>
        <xdr:cNvSpPr txBox="1"/>
      </xdr:nvSpPr>
      <xdr:spPr>
        <a:xfrm>
          <a:off x="13131800" y="1510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6551F9A8-A98D-46D3-BEE2-295AD2DE0F2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7C184156-66BF-47A2-8E2B-FBB241F8D4D1}"/>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548B3335-E3B9-43BC-9E0C-DDCF91FCFAF1}"/>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C7274FD7-8780-4BBD-B050-E55C3580533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722F088C-440C-46D0-8639-36197DCA0FB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1AC84F27-5D9E-4EB4-8E1C-40D757F047D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E05AA7AE-ED69-4714-BD21-E35CFAF9886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57BF5306-89EC-4A71-B452-3CEC7202E58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1BF3BED9-BDB0-4B6C-931F-C79D081DDC5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2CFEFBCF-7685-41B4-82E6-2B4AAF1BD85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AA3D2D95-B452-4CDC-9212-496AF4CD313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D14E467A-671B-4616-97BA-BE28EEE1E08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98F182CF-E54C-4B7B-8500-672C1082E32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前年度とほぼ同じく</a:t>
          </a:r>
          <a:r>
            <a:rPr kumimoji="1" lang="en-US" altLang="ja-JP" sz="1300">
              <a:latin typeface="ＭＳ Ｐゴシック"/>
            </a:rPr>
            <a:t>12.85</a:t>
          </a:r>
          <a:r>
            <a:rPr kumimoji="1" lang="ja-JP" altLang="en-US" sz="1300">
              <a:latin typeface="ＭＳ Ｐゴシック"/>
            </a:rPr>
            <a:t>人となったものの、類似団体平均より大きく下回っており、現在の住民サービスを維持するためには、これ以上の職員数の削減は不可能であり、今後は類似団体平均を上回ることのないよう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2AE5EB0-20BA-4884-A4FA-281C9B727D7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D435F65B-3168-4AF5-A90E-ED026F39EA0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CF2799A5-7C7B-4A28-AACD-8B628283B11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6C11FB0C-5408-4161-A374-37328ACE51C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B9F319CF-20C5-4834-B8B2-F8989DFB4B1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8D13EBA6-0FB3-40FB-80F5-7F6C6B93B2B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8C956044-D759-4E00-B98B-55D1DCE525F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9622425A-880F-4398-BFBF-A43E0F59DCB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66AC9823-8BFA-4D30-AC5F-D8438B30EC5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9724FA67-9B86-41DB-8E5B-6E864C5761E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C678CF5E-8628-4033-9E6A-2378FA36894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29F71361-BDEB-49E4-B3B2-A8796B8DD2A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2DEFE2F4-98F6-41EC-8853-2DD9FFC99BD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D3661A23-82A4-4A83-A809-88E2112A9BB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111717D3-2111-40E6-AA15-87EFA43482D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50D04CDB-99CC-4AA3-8DB7-535890744C7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a:extLst>
            <a:ext uri="{FF2B5EF4-FFF2-40B4-BE49-F238E27FC236}">
              <a16:creationId xmlns:a16="http://schemas.microsoft.com/office/drawing/2014/main" id="{22D886B1-4017-477D-A19B-03568D83A04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id="{1D616E11-2D63-408F-8031-BBD3BE2EF55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a:extLst>
            <a:ext uri="{FF2B5EF4-FFF2-40B4-BE49-F238E27FC236}">
              <a16:creationId xmlns:a16="http://schemas.microsoft.com/office/drawing/2014/main" id="{470EDB1B-D88E-492A-A2E4-E519D14EA76B}"/>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a:extLst>
            <a:ext uri="{FF2B5EF4-FFF2-40B4-BE49-F238E27FC236}">
              <a16:creationId xmlns:a16="http://schemas.microsoft.com/office/drawing/2014/main" id="{A2D4EF67-DCFA-46A8-AE84-B1102EE65A3A}"/>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a:extLst>
            <a:ext uri="{FF2B5EF4-FFF2-40B4-BE49-F238E27FC236}">
              <a16:creationId xmlns:a16="http://schemas.microsoft.com/office/drawing/2014/main" id="{C0DD1E10-B2B4-4C5B-99A9-78B3BF5FB402}"/>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a:extLst>
            <a:ext uri="{FF2B5EF4-FFF2-40B4-BE49-F238E27FC236}">
              <a16:creationId xmlns:a16="http://schemas.microsoft.com/office/drawing/2014/main" id="{55B59797-4F45-40B3-BACA-75EF714AC37B}"/>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a:extLst>
            <a:ext uri="{FF2B5EF4-FFF2-40B4-BE49-F238E27FC236}">
              <a16:creationId xmlns:a16="http://schemas.microsoft.com/office/drawing/2014/main" id="{32620AAD-2DBA-448D-984D-0CE14BD524AF}"/>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86668</xdr:rowOff>
    </xdr:from>
    <xdr:to>
      <xdr:col>24</xdr:col>
      <xdr:colOff>558800</xdr:colOff>
      <xdr:row>58</xdr:row>
      <xdr:rowOff>87358</xdr:rowOff>
    </xdr:to>
    <xdr:cxnSp macro="">
      <xdr:nvCxnSpPr>
        <xdr:cNvPr id="313" name="直線コネクタ 312">
          <a:extLst>
            <a:ext uri="{FF2B5EF4-FFF2-40B4-BE49-F238E27FC236}">
              <a16:creationId xmlns:a16="http://schemas.microsoft.com/office/drawing/2014/main" id="{71BED0C4-D92E-4AE2-A4AB-9C028734AF17}"/>
            </a:ext>
          </a:extLst>
        </xdr:cNvPr>
        <xdr:cNvCxnSpPr/>
      </xdr:nvCxnSpPr>
      <xdr:spPr>
        <a:xfrm>
          <a:off x="16179800" y="10030768"/>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a:extLst>
            <a:ext uri="{FF2B5EF4-FFF2-40B4-BE49-F238E27FC236}">
              <a16:creationId xmlns:a16="http://schemas.microsoft.com/office/drawing/2014/main" id="{EACC831B-F778-44C3-A59B-1FBC29B43EB9}"/>
            </a:ext>
          </a:extLst>
        </xdr:cNvPr>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a:extLst>
            <a:ext uri="{FF2B5EF4-FFF2-40B4-BE49-F238E27FC236}">
              <a16:creationId xmlns:a16="http://schemas.microsoft.com/office/drawing/2014/main" id="{7AABCAB8-0DF5-43A7-8407-BAC0035B46EE}"/>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80808</xdr:rowOff>
    </xdr:from>
    <xdr:to>
      <xdr:col>23</xdr:col>
      <xdr:colOff>406400</xdr:colOff>
      <xdr:row>58</xdr:row>
      <xdr:rowOff>86668</xdr:rowOff>
    </xdr:to>
    <xdr:cxnSp macro="">
      <xdr:nvCxnSpPr>
        <xdr:cNvPr id="316" name="直線コネクタ 315">
          <a:extLst>
            <a:ext uri="{FF2B5EF4-FFF2-40B4-BE49-F238E27FC236}">
              <a16:creationId xmlns:a16="http://schemas.microsoft.com/office/drawing/2014/main" id="{1100089B-7F0D-44FE-B544-6CB3551C4230}"/>
            </a:ext>
          </a:extLst>
        </xdr:cNvPr>
        <xdr:cNvCxnSpPr/>
      </xdr:nvCxnSpPr>
      <xdr:spPr>
        <a:xfrm>
          <a:off x="15290800" y="10024908"/>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a:extLst>
            <a:ext uri="{FF2B5EF4-FFF2-40B4-BE49-F238E27FC236}">
              <a16:creationId xmlns:a16="http://schemas.microsoft.com/office/drawing/2014/main" id="{161CFE39-AD51-4A59-9638-930E48A86D6B}"/>
            </a:ext>
          </a:extLst>
        </xdr:cNvPr>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a:extLst>
            <a:ext uri="{FF2B5EF4-FFF2-40B4-BE49-F238E27FC236}">
              <a16:creationId xmlns:a16="http://schemas.microsoft.com/office/drawing/2014/main" id="{E5382154-D16B-4C4A-B865-D2FCD4DAFCDA}"/>
            </a:ext>
          </a:extLst>
        </xdr:cNvPr>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69777</xdr:rowOff>
    </xdr:from>
    <xdr:to>
      <xdr:col>22</xdr:col>
      <xdr:colOff>203200</xdr:colOff>
      <xdr:row>58</xdr:row>
      <xdr:rowOff>80808</xdr:rowOff>
    </xdr:to>
    <xdr:cxnSp macro="">
      <xdr:nvCxnSpPr>
        <xdr:cNvPr id="319" name="直線コネクタ 318">
          <a:extLst>
            <a:ext uri="{FF2B5EF4-FFF2-40B4-BE49-F238E27FC236}">
              <a16:creationId xmlns:a16="http://schemas.microsoft.com/office/drawing/2014/main" id="{26338B73-EBC3-4F77-9DBB-94FE5764F733}"/>
            </a:ext>
          </a:extLst>
        </xdr:cNvPr>
        <xdr:cNvCxnSpPr/>
      </xdr:nvCxnSpPr>
      <xdr:spPr>
        <a:xfrm>
          <a:off x="14401800" y="10013877"/>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0" name="フローチャート : 判断 319">
          <a:extLst>
            <a:ext uri="{FF2B5EF4-FFF2-40B4-BE49-F238E27FC236}">
              <a16:creationId xmlns:a16="http://schemas.microsoft.com/office/drawing/2014/main" id="{B57A027B-065A-4F8F-9238-A3C9FB434922}"/>
            </a:ext>
          </a:extLst>
        </xdr:cNvPr>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1" name="テキスト ボックス 320">
          <a:extLst>
            <a:ext uri="{FF2B5EF4-FFF2-40B4-BE49-F238E27FC236}">
              <a16:creationId xmlns:a16="http://schemas.microsoft.com/office/drawing/2014/main" id="{D0915D80-EE18-4637-9130-9A515F9E3F06}"/>
            </a:ext>
          </a:extLst>
        </xdr:cNvPr>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62194</xdr:rowOff>
    </xdr:from>
    <xdr:to>
      <xdr:col>21</xdr:col>
      <xdr:colOff>0</xdr:colOff>
      <xdr:row>58</xdr:row>
      <xdr:rowOff>69777</xdr:rowOff>
    </xdr:to>
    <xdr:cxnSp macro="">
      <xdr:nvCxnSpPr>
        <xdr:cNvPr id="322" name="直線コネクタ 321">
          <a:extLst>
            <a:ext uri="{FF2B5EF4-FFF2-40B4-BE49-F238E27FC236}">
              <a16:creationId xmlns:a16="http://schemas.microsoft.com/office/drawing/2014/main" id="{8566154B-1F1F-49A0-B502-EA21FCF08296}"/>
            </a:ext>
          </a:extLst>
        </xdr:cNvPr>
        <xdr:cNvCxnSpPr/>
      </xdr:nvCxnSpPr>
      <xdr:spPr>
        <a:xfrm>
          <a:off x="13512800" y="1000629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3" name="フローチャート : 判断 322">
          <a:extLst>
            <a:ext uri="{FF2B5EF4-FFF2-40B4-BE49-F238E27FC236}">
              <a16:creationId xmlns:a16="http://schemas.microsoft.com/office/drawing/2014/main" id="{758A6374-9CB5-4587-AB1F-5AF8C5CF955B}"/>
            </a:ext>
          </a:extLst>
        </xdr:cNvPr>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4" name="テキスト ボックス 323">
          <a:extLst>
            <a:ext uri="{FF2B5EF4-FFF2-40B4-BE49-F238E27FC236}">
              <a16:creationId xmlns:a16="http://schemas.microsoft.com/office/drawing/2014/main" id="{AB0E9B8E-94B4-4FEA-A03E-F1C9EE9F238F}"/>
            </a:ext>
          </a:extLst>
        </xdr:cNvPr>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5" name="フローチャート : 判断 324">
          <a:extLst>
            <a:ext uri="{FF2B5EF4-FFF2-40B4-BE49-F238E27FC236}">
              <a16:creationId xmlns:a16="http://schemas.microsoft.com/office/drawing/2014/main" id="{8DC20897-5F3E-48E3-8CCC-A6D2CB5A883B}"/>
            </a:ext>
          </a:extLst>
        </xdr:cNvPr>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26" name="テキスト ボックス 325">
          <a:extLst>
            <a:ext uri="{FF2B5EF4-FFF2-40B4-BE49-F238E27FC236}">
              <a16:creationId xmlns:a16="http://schemas.microsoft.com/office/drawing/2014/main" id="{D4E04F20-1820-495C-9388-807A6EBD2DEB}"/>
            </a:ext>
          </a:extLst>
        </xdr:cNvPr>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EF9863EF-90A4-4A5A-BDB8-C870B84F358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E256D709-3065-4A1D-9F1B-472C92CF255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F1E79F12-897B-459F-87F2-6FBEBA79AC7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69CA61C7-F3EF-439D-B38C-866429DC056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A1BAC57-4358-4A16-A663-60EACCD987D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36558</xdr:rowOff>
    </xdr:from>
    <xdr:to>
      <xdr:col>24</xdr:col>
      <xdr:colOff>609600</xdr:colOff>
      <xdr:row>58</xdr:row>
      <xdr:rowOff>138158</xdr:rowOff>
    </xdr:to>
    <xdr:sp macro="" textlink="">
      <xdr:nvSpPr>
        <xdr:cNvPr id="332" name="円/楕円 331">
          <a:extLst>
            <a:ext uri="{FF2B5EF4-FFF2-40B4-BE49-F238E27FC236}">
              <a16:creationId xmlns:a16="http://schemas.microsoft.com/office/drawing/2014/main" id="{A4DA5E7C-4FA1-49B6-916C-B02AB241EE30}"/>
            </a:ext>
          </a:extLst>
        </xdr:cNvPr>
        <xdr:cNvSpPr/>
      </xdr:nvSpPr>
      <xdr:spPr>
        <a:xfrm>
          <a:off x="16967200" y="99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129285</xdr:rowOff>
    </xdr:from>
    <xdr:ext cx="762000" cy="259045"/>
    <xdr:sp macro="" textlink="">
      <xdr:nvSpPr>
        <xdr:cNvPr id="333" name="定員管理の状況該当値テキスト">
          <a:extLst>
            <a:ext uri="{FF2B5EF4-FFF2-40B4-BE49-F238E27FC236}">
              <a16:creationId xmlns:a16="http://schemas.microsoft.com/office/drawing/2014/main" id="{E06D2425-245B-440C-873B-231040A0234F}"/>
            </a:ext>
          </a:extLst>
        </xdr:cNvPr>
        <xdr:cNvSpPr txBox="1"/>
      </xdr:nvSpPr>
      <xdr:spPr>
        <a:xfrm>
          <a:off x="17106900" y="990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35868</xdr:rowOff>
    </xdr:from>
    <xdr:to>
      <xdr:col>23</xdr:col>
      <xdr:colOff>457200</xdr:colOff>
      <xdr:row>58</xdr:row>
      <xdr:rowOff>137468</xdr:rowOff>
    </xdr:to>
    <xdr:sp macro="" textlink="">
      <xdr:nvSpPr>
        <xdr:cNvPr id="334" name="円/楕円 333">
          <a:extLst>
            <a:ext uri="{FF2B5EF4-FFF2-40B4-BE49-F238E27FC236}">
              <a16:creationId xmlns:a16="http://schemas.microsoft.com/office/drawing/2014/main" id="{881F1272-E761-4E7E-9075-D234D3CFA0F0}"/>
            </a:ext>
          </a:extLst>
        </xdr:cNvPr>
        <xdr:cNvSpPr/>
      </xdr:nvSpPr>
      <xdr:spPr>
        <a:xfrm>
          <a:off x="16129000" y="99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147645</xdr:rowOff>
    </xdr:from>
    <xdr:ext cx="736600" cy="259045"/>
    <xdr:sp macro="" textlink="">
      <xdr:nvSpPr>
        <xdr:cNvPr id="335" name="テキスト ボックス 334">
          <a:extLst>
            <a:ext uri="{FF2B5EF4-FFF2-40B4-BE49-F238E27FC236}">
              <a16:creationId xmlns:a16="http://schemas.microsoft.com/office/drawing/2014/main" id="{DCCCD66A-FB67-482D-B6F7-CAD3D51D9EEF}"/>
            </a:ext>
          </a:extLst>
        </xdr:cNvPr>
        <xdr:cNvSpPr txBox="1"/>
      </xdr:nvSpPr>
      <xdr:spPr>
        <a:xfrm>
          <a:off x="15798800" y="974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30008</xdr:rowOff>
    </xdr:from>
    <xdr:to>
      <xdr:col>22</xdr:col>
      <xdr:colOff>254000</xdr:colOff>
      <xdr:row>58</xdr:row>
      <xdr:rowOff>131608</xdr:rowOff>
    </xdr:to>
    <xdr:sp macro="" textlink="">
      <xdr:nvSpPr>
        <xdr:cNvPr id="336" name="円/楕円 335">
          <a:extLst>
            <a:ext uri="{FF2B5EF4-FFF2-40B4-BE49-F238E27FC236}">
              <a16:creationId xmlns:a16="http://schemas.microsoft.com/office/drawing/2014/main" id="{D02BAA06-B907-49FB-B203-D6B97AE40158}"/>
            </a:ext>
          </a:extLst>
        </xdr:cNvPr>
        <xdr:cNvSpPr/>
      </xdr:nvSpPr>
      <xdr:spPr>
        <a:xfrm>
          <a:off x="15240000" y="99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141785</xdr:rowOff>
    </xdr:from>
    <xdr:ext cx="762000" cy="259045"/>
    <xdr:sp macro="" textlink="">
      <xdr:nvSpPr>
        <xdr:cNvPr id="337" name="テキスト ボックス 336">
          <a:extLst>
            <a:ext uri="{FF2B5EF4-FFF2-40B4-BE49-F238E27FC236}">
              <a16:creationId xmlns:a16="http://schemas.microsoft.com/office/drawing/2014/main" id="{B1CD9891-9EC7-4666-A654-7190CD1CB3B3}"/>
            </a:ext>
          </a:extLst>
        </xdr:cNvPr>
        <xdr:cNvSpPr txBox="1"/>
      </xdr:nvSpPr>
      <xdr:spPr>
        <a:xfrm>
          <a:off x="14909800" y="974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18977</xdr:rowOff>
    </xdr:from>
    <xdr:to>
      <xdr:col>21</xdr:col>
      <xdr:colOff>50800</xdr:colOff>
      <xdr:row>58</xdr:row>
      <xdr:rowOff>120577</xdr:rowOff>
    </xdr:to>
    <xdr:sp macro="" textlink="">
      <xdr:nvSpPr>
        <xdr:cNvPr id="338" name="円/楕円 337">
          <a:extLst>
            <a:ext uri="{FF2B5EF4-FFF2-40B4-BE49-F238E27FC236}">
              <a16:creationId xmlns:a16="http://schemas.microsoft.com/office/drawing/2014/main" id="{8C8E6478-1F3B-4043-9A40-8CFBA385AC3B}"/>
            </a:ext>
          </a:extLst>
        </xdr:cNvPr>
        <xdr:cNvSpPr/>
      </xdr:nvSpPr>
      <xdr:spPr>
        <a:xfrm>
          <a:off x="14351000" y="99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130754</xdr:rowOff>
    </xdr:from>
    <xdr:ext cx="762000" cy="259045"/>
    <xdr:sp macro="" textlink="">
      <xdr:nvSpPr>
        <xdr:cNvPr id="339" name="テキスト ボックス 338">
          <a:extLst>
            <a:ext uri="{FF2B5EF4-FFF2-40B4-BE49-F238E27FC236}">
              <a16:creationId xmlns:a16="http://schemas.microsoft.com/office/drawing/2014/main" id="{9D1C47B1-6BD8-4706-9255-276D2E569CC9}"/>
            </a:ext>
          </a:extLst>
        </xdr:cNvPr>
        <xdr:cNvSpPr txBox="1"/>
      </xdr:nvSpPr>
      <xdr:spPr>
        <a:xfrm>
          <a:off x="14020800" y="973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11394</xdr:rowOff>
    </xdr:from>
    <xdr:to>
      <xdr:col>19</xdr:col>
      <xdr:colOff>533400</xdr:colOff>
      <xdr:row>58</xdr:row>
      <xdr:rowOff>112994</xdr:rowOff>
    </xdr:to>
    <xdr:sp macro="" textlink="">
      <xdr:nvSpPr>
        <xdr:cNvPr id="340" name="円/楕円 339">
          <a:extLst>
            <a:ext uri="{FF2B5EF4-FFF2-40B4-BE49-F238E27FC236}">
              <a16:creationId xmlns:a16="http://schemas.microsoft.com/office/drawing/2014/main" id="{DF44FA1D-D93F-456C-A29F-8F4A34746F9A}"/>
            </a:ext>
          </a:extLst>
        </xdr:cNvPr>
        <xdr:cNvSpPr/>
      </xdr:nvSpPr>
      <xdr:spPr>
        <a:xfrm>
          <a:off x="13462000" y="9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123171</xdr:rowOff>
    </xdr:from>
    <xdr:ext cx="762000" cy="259045"/>
    <xdr:sp macro="" textlink="">
      <xdr:nvSpPr>
        <xdr:cNvPr id="341" name="テキスト ボックス 340">
          <a:extLst>
            <a:ext uri="{FF2B5EF4-FFF2-40B4-BE49-F238E27FC236}">
              <a16:creationId xmlns:a16="http://schemas.microsoft.com/office/drawing/2014/main" id="{62C56F86-97F9-47BA-A431-7D825FCE37F8}"/>
            </a:ext>
          </a:extLst>
        </xdr:cNvPr>
        <xdr:cNvSpPr txBox="1"/>
      </xdr:nvSpPr>
      <xdr:spPr>
        <a:xfrm>
          <a:off x="13131800" y="972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id="{BB3E60B6-B0AD-4E0C-A5F2-043F904BC94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795E7FF4-537A-4FAD-9543-EB866E2AEEF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FACEC519-91A9-410C-A833-AC5962EFEC4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id="{55308651-5DD8-4C05-AB9D-811909DEB5C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id="{C72DDACE-5AE7-482F-9830-D16930858EC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id="{942EB8BF-30DA-4EAB-96B8-DA4919029D0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id="{EF01BE96-B6BC-4F98-8150-4475F381B98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id="{B8BFE520-8144-4C09-A4F0-B5ACB0A3F32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id="{DC92F27D-2E7E-4F3C-8673-A8D40825E02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id="{C57988D6-3FBA-4B25-B3E2-2FBE9D8EC7F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id="{8E40BD30-08CF-4CB8-99D3-DF6802C8BA2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id="{822D37DF-8097-4449-B566-1856618484A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id="{584E115C-11C0-489D-AD80-57B57D64D1C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1.1%</a:t>
          </a:r>
          <a:r>
            <a:rPr kumimoji="1" lang="ja-JP" altLang="en-US" sz="1300">
              <a:latin typeface="ＭＳ Ｐゴシック"/>
            </a:rPr>
            <a:t>減少し</a:t>
          </a:r>
          <a:r>
            <a:rPr kumimoji="1" lang="en-US" altLang="ja-JP" sz="1300">
              <a:latin typeface="ＭＳ Ｐゴシック"/>
            </a:rPr>
            <a:t>6.7%</a:t>
          </a:r>
          <a:r>
            <a:rPr kumimoji="1" lang="ja-JP" altLang="en-US" sz="1300">
              <a:latin typeface="ＭＳ Ｐゴシック"/>
            </a:rPr>
            <a:t>となった。類似団体平均を上回ったが、新潟県市町村平均より大きく下回っている。防災行政無線施設整備事業や出雲崎消防分遣所建設事業等による起債額の増大もあるが、急激な実質公債費比率の上昇がないよう、緊急度・住民ニーズを的確に把握した事業の選択により、健全な財政運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B9FED7C5-FD64-454D-AEC7-083FE0EE915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id="{125B7787-5C7C-4BE1-BCBF-D3079E0D9A0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3CE652BD-0498-469F-9A30-8A5B15D6409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a:extLst>
            <a:ext uri="{FF2B5EF4-FFF2-40B4-BE49-F238E27FC236}">
              <a16:creationId xmlns:a16="http://schemas.microsoft.com/office/drawing/2014/main" id="{FEF0DE4D-37AE-4C9A-B5C4-29FC9AB5C36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CC3D55FF-76A9-42ED-8636-DE07604C2D75}"/>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a:extLst>
            <a:ext uri="{FF2B5EF4-FFF2-40B4-BE49-F238E27FC236}">
              <a16:creationId xmlns:a16="http://schemas.microsoft.com/office/drawing/2014/main" id="{46EB2071-BC34-4AAE-9618-11A99EB644D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4D1C0980-3B47-42C6-9AA5-58A21537E9A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a:extLst>
            <a:ext uri="{FF2B5EF4-FFF2-40B4-BE49-F238E27FC236}">
              <a16:creationId xmlns:a16="http://schemas.microsoft.com/office/drawing/2014/main" id="{1F7D17B6-0B93-4119-9A76-6017D7B2B256}"/>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AA002582-B2F1-4E54-B405-40697E3D08E4}"/>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a:extLst>
            <a:ext uri="{FF2B5EF4-FFF2-40B4-BE49-F238E27FC236}">
              <a16:creationId xmlns:a16="http://schemas.microsoft.com/office/drawing/2014/main" id="{82A69D5D-BFE8-4FB2-89AC-ADC527593BC6}"/>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2548DFE6-4D95-46EA-8CB2-E093DB1F3402}"/>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a:extLst>
            <a:ext uri="{FF2B5EF4-FFF2-40B4-BE49-F238E27FC236}">
              <a16:creationId xmlns:a16="http://schemas.microsoft.com/office/drawing/2014/main" id="{BF52761E-28DC-414D-88A9-609B47AE9C2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FE94C764-AFA2-4525-B7D5-595EB4E426BA}"/>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a:extLst>
            <a:ext uri="{FF2B5EF4-FFF2-40B4-BE49-F238E27FC236}">
              <a16:creationId xmlns:a16="http://schemas.microsoft.com/office/drawing/2014/main" id="{574DCDB1-4FDF-41F7-BA99-F96D1CD3414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a:extLst>
            <a:ext uri="{FF2B5EF4-FFF2-40B4-BE49-F238E27FC236}">
              <a16:creationId xmlns:a16="http://schemas.microsoft.com/office/drawing/2014/main" id="{416018BA-79EC-4E39-AFD2-55976395F5D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a:extLst>
            <a:ext uri="{FF2B5EF4-FFF2-40B4-BE49-F238E27FC236}">
              <a16:creationId xmlns:a16="http://schemas.microsoft.com/office/drawing/2014/main" id="{FDED52B3-68D0-4570-966E-5AD9D48B66D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a:extLst>
            <a:ext uri="{FF2B5EF4-FFF2-40B4-BE49-F238E27FC236}">
              <a16:creationId xmlns:a16="http://schemas.microsoft.com/office/drawing/2014/main" id="{78457B2B-AA97-463C-904F-3BC6CCEA121E}"/>
            </a:ext>
          </a:extLst>
        </xdr:cNvPr>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a:extLst>
            <a:ext uri="{FF2B5EF4-FFF2-40B4-BE49-F238E27FC236}">
              <a16:creationId xmlns:a16="http://schemas.microsoft.com/office/drawing/2014/main" id="{A2BC889E-92B1-4063-8F16-C68E53E488C7}"/>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a:extLst>
            <a:ext uri="{FF2B5EF4-FFF2-40B4-BE49-F238E27FC236}">
              <a16:creationId xmlns:a16="http://schemas.microsoft.com/office/drawing/2014/main" id="{84D2680A-6508-4B1E-A056-689D2944C9F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a:extLst>
            <a:ext uri="{FF2B5EF4-FFF2-40B4-BE49-F238E27FC236}">
              <a16:creationId xmlns:a16="http://schemas.microsoft.com/office/drawing/2014/main" id="{A2A2C1A9-DB52-4716-B0AF-29862E22A853}"/>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a:extLst>
            <a:ext uri="{FF2B5EF4-FFF2-40B4-BE49-F238E27FC236}">
              <a16:creationId xmlns:a16="http://schemas.microsoft.com/office/drawing/2014/main" id="{41F10DF7-EA57-41CF-937A-3CEF6A7FD613}"/>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36891</xdr:rowOff>
    </xdr:from>
    <xdr:to>
      <xdr:col>24</xdr:col>
      <xdr:colOff>558800</xdr:colOff>
      <xdr:row>42</xdr:row>
      <xdr:rowOff>163285</xdr:rowOff>
    </xdr:to>
    <xdr:cxnSp macro="">
      <xdr:nvCxnSpPr>
        <xdr:cNvPr id="376" name="直線コネクタ 375">
          <a:extLst>
            <a:ext uri="{FF2B5EF4-FFF2-40B4-BE49-F238E27FC236}">
              <a16:creationId xmlns:a16="http://schemas.microsoft.com/office/drawing/2014/main" id="{3394EF8D-5CCA-4478-9E2E-44B75C883BCE}"/>
            </a:ext>
          </a:extLst>
        </xdr:cNvPr>
        <xdr:cNvCxnSpPr/>
      </xdr:nvCxnSpPr>
      <xdr:spPr>
        <a:xfrm flipV="1">
          <a:off x="16179800" y="7237791"/>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7" name="公債費負担の状況平均値テキスト">
          <a:extLst>
            <a:ext uri="{FF2B5EF4-FFF2-40B4-BE49-F238E27FC236}">
              <a16:creationId xmlns:a16="http://schemas.microsoft.com/office/drawing/2014/main" id="{E91781AF-6737-44D3-AAB6-B7A7AA198E4A}"/>
            </a:ext>
          </a:extLst>
        </xdr:cNvPr>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a:extLst>
            <a:ext uri="{FF2B5EF4-FFF2-40B4-BE49-F238E27FC236}">
              <a16:creationId xmlns:a16="http://schemas.microsoft.com/office/drawing/2014/main" id="{2EB08DC1-D1EB-4B20-A4F8-8D3F54AB6093}"/>
            </a:ext>
          </a:extLst>
        </xdr:cNvPr>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163285</xdr:rowOff>
    </xdr:from>
    <xdr:to>
      <xdr:col>23</xdr:col>
      <xdr:colOff>406400</xdr:colOff>
      <xdr:row>43</xdr:row>
      <xdr:rowOff>83759</xdr:rowOff>
    </xdr:to>
    <xdr:cxnSp macro="">
      <xdr:nvCxnSpPr>
        <xdr:cNvPr id="379" name="直線コネクタ 378">
          <a:extLst>
            <a:ext uri="{FF2B5EF4-FFF2-40B4-BE49-F238E27FC236}">
              <a16:creationId xmlns:a16="http://schemas.microsoft.com/office/drawing/2014/main" id="{82CDECDE-E114-4293-8A23-78337C3D1544}"/>
            </a:ext>
          </a:extLst>
        </xdr:cNvPr>
        <xdr:cNvCxnSpPr/>
      </xdr:nvCxnSpPr>
      <xdr:spPr>
        <a:xfrm flipV="1">
          <a:off x="15290800" y="73641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a:extLst>
            <a:ext uri="{FF2B5EF4-FFF2-40B4-BE49-F238E27FC236}">
              <a16:creationId xmlns:a16="http://schemas.microsoft.com/office/drawing/2014/main" id="{838C70CC-17C8-49CC-85E8-5B64537D750A}"/>
            </a:ext>
          </a:extLst>
        </xdr:cNvPr>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1" name="テキスト ボックス 380">
          <a:extLst>
            <a:ext uri="{FF2B5EF4-FFF2-40B4-BE49-F238E27FC236}">
              <a16:creationId xmlns:a16="http://schemas.microsoft.com/office/drawing/2014/main" id="{815CC8A2-BC13-4B3A-B95D-A019925A8476}"/>
            </a:ext>
          </a:extLst>
        </xdr:cNvPr>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83759</xdr:rowOff>
    </xdr:from>
    <xdr:to>
      <xdr:col>22</xdr:col>
      <xdr:colOff>203200</xdr:colOff>
      <xdr:row>43</xdr:row>
      <xdr:rowOff>152702</xdr:rowOff>
    </xdr:to>
    <xdr:cxnSp macro="">
      <xdr:nvCxnSpPr>
        <xdr:cNvPr id="382" name="直線コネクタ 381">
          <a:extLst>
            <a:ext uri="{FF2B5EF4-FFF2-40B4-BE49-F238E27FC236}">
              <a16:creationId xmlns:a16="http://schemas.microsoft.com/office/drawing/2014/main" id="{A35E4C5B-93B0-4B48-B004-071C219A8634}"/>
            </a:ext>
          </a:extLst>
        </xdr:cNvPr>
        <xdr:cNvCxnSpPr/>
      </xdr:nvCxnSpPr>
      <xdr:spPr>
        <a:xfrm flipV="1">
          <a:off x="14401800" y="74561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3" name="フローチャート : 判断 382">
          <a:extLst>
            <a:ext uri="{FF2B5EF4-FFF2-40B4-BE49-F238E27FC236}">
              <a16:creationId xmlns:a16="http://schemas.microsoft.com/office/drawing/2014/main" id="{E9AF3A03-C049-4D10-B372-E22DF3DDA893}"/>
            </a:ext>
          </a:extLst>
        </xdr:cNvPr>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41322</xdr:rowOff>
    </xdr:from>
    <xdr:ext cx="762000" cy="259045"/>
    <xdr:sp macro="" textlink="">
      <xdr:nvSpPr>
        <xdr:cNvPr id="384" name="テキスト ボックス 383">
          <a:extLst>
            <a:ext uri="{FF2B5EF4-FFF2-40B4-BE49-F238E27FC236}">
              <a16:creationId xmlns:a16="http://schemas.microsoft.com/office/drawing/2014/main" id="{BEDE61CD-6932-4DA9-9792-84A7A4CC3565}"/>
            </a:ext>
          </a:extLst>
        </xdr:cNvPr>
        <xdr:cNvSpPr txBox="1"/>
      </xdr:nvSpPr>
      <xdr:spPr>
        <a:xfrm>
          <a:off x="14909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152702</xdr:rowOff>
    </xdr:to>
    <xdr:cxnSp macro="">
      <xdr:nvCxnSpPr>
        <xdr:cNvPr id="385" name="直線コネクタ 384">
          <a:extLst>
            <a:ext uri="{FF2B5EF4-FFF2-40B4-BE49-F238E27FC236}">
              <a16:creationId xmlns:a16="http://schemas.microsoft.com/office/drawing/2014/main" id="{B503B836-656A-4DF7-9FB5-1A6278668F6F}"/>
            </a:ext>
          </a:extLst>
        </xdr:cNvPr>
        <xdr:cNvCxnSpPr/>
      </xdr:nvCxnSpPr>
      <xdr:spPr>
        <a:xfrm>
          <a:off x="13512800" y="74676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6" name="フローチャート : 判断 385">
          <a:extLst>
            <a:ext uri="{FF2B5EF4-FFF2-40B4-BE49-F238E27FC236}">
              <a16:creationId xmlns:a16="http://schemas.microsoft.com/office/drawing/2014/main" id="{192B5CF9-C590-44CA-BCC3-2E2E7FDCF245}"/>
            </a:ext>
          </a:extLst>
        </xdr:cNvPr>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144736</xdr:rowOff>
    </xdr:from>
    <xdr:ext cx="762000" cy="259045"/>
    <xdr:sp macro="" textlink="">
      <xdr:nvSpPr>
        <xdr:cNvPr id="387" name="テキスト ボックス 386">
          <a:extLst>
            <a:ext uri="{FF2B5EF4-FFF2-40B4-BE49-F238E27FC236}">
              <a16:creationId xmlns:a16="http://schemas.microsoft.com/office/drawing/2014/main" id="{9058FD0A-4E81-4D67-88F9-7B25E7517B07}"/>
            </a:ext>
          </a:extLst>
        </xdr:cNvPr>
        <xdr:cNvSpPr txBox="1"/>
      </xdr:nvSpPr>
      <xdr:spPr>
        <a:xfrm>
          <a:off x="14020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8" name="フローチャート : 判断 387">
          <a:extLst>
            <a:ext uri="{FF2B5EF4-FFF2-40B4-BE49-F238E27FC236}">
              <a16:creationId xmlns:a16="http://schemas.microsoft.com/office/drawing/2014/main" id="{B0A2ADA5-D7DA-4909-B406-2BB01007CF32}"/>
            </a:ext>
          </a:extLst>
        </xdr:cNvPr>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9" name="テキスト ボックス 388">
          <a:extLst>
            <a:ext uri="{FF2B5EF4-FFF2-40B4-BE49-F238E27FC236}">
              <a16:creationId xmlns:a16="http://schemas.microsoft.com/office/drawing/2014/main" id="{5E76A0EE-C097-45A6-9F08-5460D9B96FA6}"/>
            </a:ext>
          </a:extLst>
        </xdr:cNvPr>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CAFD73CA-D6FA-4B69-98E4-AE68B6BC581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1BD7DB0E-5E14-4449-87CC-18342B4F8E3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111F4C4-0AE0-4F78-83E7-BD0B05D1A4C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1D46130-C3E3-4DC7-8455-CF3A44332C4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316A69F-8882-4C4F-8AE1-7F1EF386262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395" name="円/楕円 394">
          <a:extLst>
            <a:ext uri="{FF2B5EF4-FFF2-40B4-BE49-F238E27FC236}">
              <a16:creationId xmlns:a16="http://schemas.microsoft.com/office/drawing/2014/main" id="{935DDA31-6217-4D44-BADC-A5A4023F2444}"/>
            </a:ext>
          </a:extLst>
        </xdr:cNvPr>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396" name="公債費負担の状況該当値テキスト">
          <a:extLst>
            <a:ext uri="{FF2B5EF4-FFF2-40B4-BE49-F238E27FC236}">
              <a16:creationId xmlns:a16="http://schemas.microsoft.com/office/drawing/2014/main" id="{D3006C61-6450-4912-BDD1-85A6B94C5E02}"/>
            </a:ext>
          </a:extLst>
        </xdr:cNvPr>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112485</xdr:rowOff>
    </xdr:from>
    <xdr:to>
      <xdr:col>23</xdr:col>
      <xdr:colOff>457200</xdr:colOff>
      <xdr:row>43</xdr:row>
      <xdr:rowOff>42635</xdr:rowOff>
    </xdr:to>
    <xdr:sp macro="" textlink="">
      <xdr:nvSpPr>
        <xdr:cNvPr id="397" name="円/楕円 396">
          <a:extLst>
            <a:ext uri="{FF2B5EF4-FFF2-40B4-BE49-F238E27FC236}">
              <a16:creationId xmlns:a16="http://schemas.microsoft.com/office/drawing/2014/main" id="{1788966F-9075-466E-883A-D06F8A6EEE93}"/>
            </a:ext>
          </a:extLst>
        </xdr:cNvPr>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27412</xdr:rowOff>
    </xdr:from>
    <xdr:ext cx="736600" cy="259045"/>
    <xdr:sp macro="" textlink="">
      <xdr:nvSpPr>
        <xdr:cNvPr id="398" name="テキスト ボックス 397">
          <a:extLst>
            <a:ext uri="{FF2B5EF4-FFF2-40B4-BE49-F238E27FC236}">
              <a16:creationId xmlns:a16="http://schemas.microsoft.com/office/drawing/2014/main" id="{05644208-5D50-448A-A294-C6E15A306E80}"/>
            </a:ext>
          </a:extLst>
        </xdr:cNvPr>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32959</xdr:rowOff>
    </xdr:from>
    <xdr:to>
      <xdr:col>22</xdr:col>
      <xdr:colOff>254000</xdr:colOff>
      <xdr:row>43</xdr:row>
      <xdr:rowOff>134559</xdr:rowOff>
    </xdr:to>
    <xdr:sp macro="" textlink="">
      <xdr:nvSpPr>
        <xdr:cNvPr id="399" name="円/楕円 398">
          <a:extLst>
            <a:ext uri="{FF2B5EF4-FFF2-40B4-BE49-F238E27FC236}">
              <a16:creationId xmlns:a16="http://schemas.microsoft.com/office/drawing/2014/main" id="{E52D2DF5-A22D-4384-8A95-D9E0C9177490}"/>
            </a:ext>
          </a:extLst>
        </xdr:cNvPr>
        <xdr:cNvSpPr/>
      </xdr:nvSpPr>
      <xdr:spPr>
        <a:xfrm>
          <a:off x="15240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119336</xdr:rowOff>
    </xdr:from>
    <xdr:ext cx="762000" cy="259045"/>
    <xdr:sp macro="" textlink="">
      <xdr:nvSpPr>
        <xdr:cNvPr id="400" name="テキスト ボックス 399">
          <a:extLst>
            <a:ext uri="{FF2B5EF4-FFF2-40B4-BE49-F238E27FC236}">
              <a16:creationId xmlns:a16="http://schemas.microsoft.com/office/drawing/2014/main" id="{ED575AAC-B733-4A0D-87BE-73B50E7C5104}"/>
            </a:ext>
          </a:extLst>
        </xdr:cNvPr>
        <xdr:cNvSpPr txBox="1"/>
      </xdr:nvSpPr>
      <xdr:spPr>
        <a:xfrm>
          <a:off x="14909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101902</xdr:rowOff>
    </xdr:from>
    <xdr:to>
      <xdr:col>21</xdr:col>
      <xdr:colOff>50800</xdr:colOff>
      <xdr:row>44</xdr:row>
      <xdr:rowOff>32052</xdr:rowOff>
    </xdr:to>
    <xdr:sp macro="" textlink="">
      <xdr:nvSpPr>
        <xdr:cNvPr id="401" name="円/楕円 400">
          <a:extLst>
            <a:ext uri="{FF2B5EF4-FFF2-40B4-BE49-F238E27FC236}">
              <a16:creationId xmlns:a16="http://schemas.microsoft.com/office/drawing/2014/main" id="{46DF2033-C6CF-4C12-97F1-4A6D9D12C554}"/>
            </a:ext>
          </a:extLst>
        </xdr:cNvPr>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16829</xdr:rowOff>
    </xdr:from>
    <xdr:ext cx="762000" cy="259045"/>
    <xdr:sp macro="" textlink="">
      <xdr:nvSpPr>
        <xdr:cNvPr id="402" name="テキスト ボックス 401">
          <a:extLst>
            <a:ext uri="{FF2B5EF4-FFF2-40B4-BE49-F238E27FC236}">
              <a16:creationId xmlns:a16="http://schemas.microsoft.com/office/drawing/2014/main" id="{3798D8DD-1841-4F66-B3D1-73E5AA09A74F}"/>
            </a:ext>
          </a:extLst>
        </xdr:cNvPr>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3" name="円/楕円 402">
          <a:extLst>
            <a:ext uri="{FF2B5EF4-FFF2-40B4-BE49-F238E27FC236}">
              <a16:creationId xmlns:a16="http://schemas.microsoft.com/office/drawing/2014/main" id="{E36EDA63-E0FF-4B5B-9356-04BC87D4871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4" name="テキスト ボックス 403">
          <a:extLst>
            <a:ext uri="{FF2B5EF4-FFF2-40B4-BE49-F238E27FC236}">
              <a16:creationId xmlns:a16="http://schemas.microsoft.com/office/drawing/2014/main" id="{A153F0FA-459B-47E0-B589-F57A8C48756E}"/>
            </a:ext>
          </a:extLst>
        </xdr:cNvPr>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a:extLst>
            <a:ext uri="{FF2B5EF4-FFF2-40B4-BE49-F238E27FC236}">
              <a16:creationId xmlns:a16="http://schemas.microsoft.com/office/drawing/2014/main" id="{D0DC17E4-D8C7-46C3-A6D9-A6F8097F31C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3870272C-549D-491A-A29D-68C73FA1AE2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a:extLst>
            <a:ext uri="{FF2B5EF4-FFF2-40B4-BE49-F238E27FC236}">
              <a16:creationId xmlns:a16="http://schemas.microsoft.com/office/drawing/2014/main" id="{C5DDE8B2-AFA7-4C31-80A4-00C60B3F3CC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a:extLst>
            <a:ext uri="{FF2B5EF4-FFF2-40B4-BE49-F238E27FC236}">
              <a16:creationId xmlns:a16="http://schemas.microsoft.com/office/drawing/2014/main" id="{E33988E4-2525-44A2-BE72-68B61D12279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a:extLst>
            <a:ext uri="{FF2B5EF4-FFF2-40B4-BE49-F238E27FC236}">
              <a16:creationId xmlns:a16="http://schemas.microsoft.com/office/drawing/2014/main" id="{8129A820-4D19-44BA-BF9E-00B167FFFE9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a:extLst>
            <a:ext uri="{FF2B5EF4-FFF2-40B4-BE49-F238E27FC236}">
              <a16:creationId xmlns:a16="http://schemas.microsoft.com/office/drawing/2014/main" id="{5857D584-99EA-45B5-8C40-54C8FE42BFC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a:extLst>
            <a:ext uri="{FF2B5EF4-FFF2-40B4-BE49-F238E27FC236}">
              <a16:creationId xmlns:a16="http://schemas.microsoft.com/office/drawing/2014/main" id="{DB66DD33-F4F7-4BAC-8C81-3D73F5E18A8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a:extLst>
            <a:ext uri="{FF2B5EF4-FFF2-40B4-BE49-F238E27FC236}">
              <a16:creationId xmlns:a16="http://schemas.microsoft.com/office/drawing/2014/main" id="{FA5BB7FD-919E-4E92-8C8C-3E8D0B2E43D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a:extLst>
            <a:ext uri="{FF2B5EF4-FFF2-40B4-BE49-F238E27FC236}">
              <a16:creationId xmlns:a16="http://schemas.microsoft.com/office/drawing/2014/main" id="{9C31B8FA-05F4-425E-B001-CD23BC2D301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a:extLst>
            <a:ext uri="{FF2B5EF4-FFF2-40B4-BE49-F238E27FC236}">
              <a16:creationId xmlns:a16="http://schemas.microsoft.com/office/drawing/2014/main" id="{0B9678C3-DB31-46C9-A9A7-2EB3C575985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a:extLst>
            <a:ext uri="{FF2B5EF4-FFF2-40B4-BE49-F238E27FC236}">
              <a16:creationId xmlns:a16="http://schemas.microsoft.com/office/drawing/2014/main" id="{A60C08C5-DB87-4438-A3DD-F11C56FF340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a:extLst>
            <a:ext uri="{FF2B5EF4-FFF2-40B4-BE49-F238E27FC236}">
              <a16:creationId xmlns:a16="http://schemas.microsoft.com/office/drawing/2014/main" id="{3027331F-8AE5-4507-B541-00478701500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a:extLst>
            <a:ext uri="{FF2B5EF4-FFF2-40B4-BE49-F238E27FC236}">
              <a16:creationId xmlns:a16="http://schemas.microsoft.com/office/drawing/2014/main" id="{C7D35815-B187-490D-8DB8-7E7255DBD43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前年度に引き続き、将来負担はなしになった。その主な要因は財政調整基金の充当可能額が前年度に比べ</a:t>
          </a:r>
          <a:r>
            <a:rPr kumimoji="1" lang="en-US" altLang="ja-JP" sz="1300">
              <a:latin typeface="ＭＳ Ｐゴシック"/>
            </a:rPr>
            <a:t>1.5%</a:t>
          </a:r>
          <a:r>
            <a:rPr kumimoji="1" lang="ja-JP" altLang="en-US" sz="1300">
              <a:latin typeface="ＭＳ Ｐゴシック"/>
            </a:rPr>
            <a:t>減少するも、</a:t>
          </a:r>
          <a:r>
            <a:rPr kumimoji="1" lang="en-US" altLang="ja-JP" sz="1300">
              <a:latin typeface="ＭＳ Ｐゴシック"/>
            </a:rPr>
            <a:t>2,311</a:t>
          </a:r>
          <a:r>
            <a:rPr kumimoji="1" lang="ja-JP" altLang="en-US" sz="1300">
              <a:latin typeface="ＭＳ Ｐゴシック"/>
            </a:rPr>
            <a:t>百万円と一定の水準を維持していることによるもの。今後とも総合戦略事業等の実施により、財政調整基金の取り崩しも見込めるが、なるべく将来負担が発生しないように公債費義務的経費の削減に努める。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CFECC45F-1B05-4D1E-85C6-C11C8D73FD0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a:extLst>
            <a:ext uri="{FF2B5EF4-FFF2-40B4-BE49-F238E27FC236}">
              <a16:creationId xmlns:a16="http://schemas.microsoft.com/office/drawing/2014/main" id="{CDAA15E4-E1A3-4B93-8414-FCBBBD0A817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B5DB047F-9F02-4758-89DB-CAF90FECF3A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a:extLst>
            <a:ext uri="{FF2B5EF4-FFF2-40B4-BE49-F238E27FC236}">
              <a16:creationId xmlns:a16="http://schemas.microsoft.com/office/drawing/2014/main" id="{21D9F06B-86DE-431D-AFF2-4F5E33CAE60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21A06563-CDEF-4C37-AF32-38138FC415E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a:extLst>
            <a:ext uri="{FF2B5EF4-FFF2-40B4-BE49-F238E27FC236}">
              <a16:creationId xmlns:a16="http://schemas.microsoft.com/office/drawing/2014/main" id="{905D05AA-B213-47F0-8BBD-B3A39F4B62F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61F76C9A-DA54-455F-ADFC-7C0D7DA0EB2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a:extLst>
            <a:ext uri="{FF2B5EF4-FFF2-40B4-BE49-F238E27FC236}">
              <a16:creationId xmlns:a16="http://schemas.microsoft.com/office/drawing/2014/main" id="{9C27DFD2-F29D-476D-8A74-EB18F6C4A7C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FBA243C3-774F-4CD5-BF65-855072CD627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a:extLst>
            <a:ext uri="{FF2B5EF4-FFF2-40B4-BE49-F238E27FC236}">
              <a16:creationId xmlns:a16="http://schemas.microsoft.com/office/drawing/2014/main" id="{2F8BC0C6-DB98-4480-9B3E-F6B85FEEAA61}"/>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1BE5435F-7095-4DCB-9817-FCC03F1FB8E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a:extLst>
            <a:ext uri="{FF2B5EF4-FFF2-40B4-BE49-F238E27FC236}">
              <a16:creationId xmlns:a16="http://schemas.microsoft.com/office/drawing/2014/main" id="{28459E27-EF68-49F4-8953-4E041DDA91E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ABA2035D-8E80-478D-9E4E-CA3C5880097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a:extLst>
            <a:ext uri="{FF2B5EF4-FFF2-40B4-BE49-F238E27FC236}">
              <a16:creationId xmlns:a16="http://schemas.microsoft.com/office/drawing/2014/main" id="{19F72F0F-4B15-48B7-ABC4-47A46700BEF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120CE3D0-0738-4C7B-8AA1-92C8AB4FC06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a:extLst>
            <a:ext uri="{FF2B5EF4-FFF2-40B4-BE49-F238E27FC236}">
              <a16:creationId xmlns:a16="http://schemas.microsoft.com/office/drawing/2014/main" id="{CB8B567B-F395-4068-A6CF-4B85082BE5E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a:extLst>
            <a:ext uri="{FF2B5EF4-FFF2-40B4-BE49-F238E27FC236}">
              <a16:creationId xmlns:a16="http://schemas.microsoft.com/office/drawing/2014/main" id="{7F88D263-2318-4FAA-9684-E247F984163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a:extLst>
            <a:ext uri="{FF2B5EF4-FFF2-40B4-BE49-F238E27FC236}">
              <a16:creationId xmlns:a16="http://schemas.microsoft.com/office/drawing/2014/main" id="{824ECB56-32DF-4A54-85FA-6AF80D434A51}"/>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a:extLst>
            <a:ext uri="{FF2B5EF4-FFF2-40B4-BE49-F238E27FC236}">
              <a16:creationId xmlns:a16="http://schemas.microsoft.com/office/drawing/2014/main" id="{DA32FEB4-E7E2-4569-AEE1-7BC3B6928FCE}"/>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a:extLst>
            <a:ext uri="{FF2B5EF4-FFF2-40B4-BE49-F238E27FC236}">
              <a16:creationId xmlns:a16="http://schemas.microsoft.com/office/drawing/2014/main" id="{FB85A6AD-469F-45D0-85B5-FC7C2E098A29}"/>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4DE15EA5-F913-4E81-A4A7-AC600DDD291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a:extLst>
            <a:ext uri="{FF2B5EF4-FFF2-40B4-BE49-F238E27FC236}">
              <a16:creationId xmlns:a16="http://schemas.microsoft.com/office/drawing/2014/main" id="{00D9BC47-16CD-44EE-8220-74FA2C80062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3CD53056-92E1-4DE3-9D2C-D73C89AB9703}"/>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a:extLst>
            <a:ext uri="{FF2B5EF4-FFF2-40B4-BE49-F238E27FC236}">
              <a16:creationId xmlns:a16="http://schemas.microsoft.com/office/drawing/2014/main" id="{0458ABCE-277F-4013-A4FE-4596C984AD9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a:extLst>
            <a:ext uri="{FF2B5EF4-FFF2-40B4-BE49-F238E27FC236}">
              <a16:creationId xmlns:a16="http://schemas.microsoft.com/office/drawing/2014/main" id="{12EFE8C5-EB11-456B-BB2B-00EF7B899BE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E8D10E32-2E5F-4E0E-B509-53F2D9A2527C}"/>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a:extLst>
            <a:ext uri="{FF2B5EF4-FFF2-40B4-BE49-F238E27FC236}">
              <a16:creationId xmlns:a16="http://schemas.microsoft.com/office/drawing/2014/main" id="{A6A7F96A-A1D9-4F6D-9E0E-B85BDCBC9E09}"/>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FFA79869-DA6F-443A-B262-6ED589841B0B}"/>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a:extLst>
            <a:ext uri="{FF2B5EF4-FFF2-40B4-BE49-F238E27FC236}">
              <a16:creationId xmlns:a16="http://schemas.microsoft.com/office/drawing/2014/main" id="{D02BF808-F630-45AB-832F-1B791603AFD3}"/>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D8D11007-4E75-4639-9823-953C459164B6}"/>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a:extLst>
            <a:ext uri="{FF2B5EF4-FFF2-40B4-BE49-F238E27FC236}">
              <a16:creationId xmlns:a16="http://schemas.microsoft.com/office/drawing/2014/main" id="{03ADF69B-E2BE-4B85-AEDB-AD5C92814CDB}"/>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3BC69894-150F-4756-8FCE-DD962B61FF71}"/>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36EF35B-5FB1-4569-BACE-8CCC886339E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34B39E93-0B7F-4C60-9C35-D9B301C2D73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3971BD1-3ABF-4AFE-9462-9F8B4C16959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74A50C1-7139-4073-8E96-6CAD6D3BC25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AADD3AC9-6092-435C-9DB7-DAE75108B85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6E66F74C-646E-4D23-A449-4ADACA95B47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E17F653B-3462-4876-B2B2-4561D9EC4CCD}"/>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16EAB8CA-4243-4C8E-A539-06CEF559824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EAF182F6-C31B-46D0-8785-E79B498C5FD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CD24FDB5-BE9F-454C-82CD-1BBC2C09FC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CD869D44-9D07-4AA1-83AF-574CFF12FD0E}"/>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EAAFAFF0-10DD-445A-8810-8688FEAA8AF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798CB18E-7B67-4506-BC89-C4BC2650937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64AACE35-073B-448E-AD27-4B03E4D44A05}"/>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FA40D3C6-9FAD-4A07-9176-1157EB35A5B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1ACBCEF7-AAC3-49C1-BDB1-6E509A6FA75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8CB590C0-897A-468E-A0F3-D30632F074F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536735CC-B64F-4D53-9C9E-8D5E65B85D5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93C8AF4A-F852-421C-A4D0-134C8C2681A2}"/>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A24DAC7B-EDBE-4741-B70D-C23CC30E3D5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405E0ECC-19A6-4C4C-845E-09327FF5180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24665D4C-4A01-4594-B408-A8C20602A4A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D948044D-1755-4F57-B235-BD310E795351}"/>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3B957BC7-1F51-4E5C-8A4A-21E1A0A8538C}"/>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5065D77D-A516-4ECB-88CE-EDBD67F79A5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432589E7-7222-4717-8841-75D3EDE76EC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86CF4C8C-482C-4109-B48F-59FB8D3AE139}"/>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30C54590-AD2B-4F08-BC81-D5C69B021D5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82FB151-2F4A-4E07-9B07-1A207518597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6D91E112-791F-4762-B286-A6E00FFF920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106066C1-A1C6-401A-BF29-ADF22755ABA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9D3A8D43-BED6-4814-B00C-F36C6BE446E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601938AA-C60C-40DB-85A4-CD2B12F60BF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A7F4DD1-A91B-46D6-A6EA-CCCEF470549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34426021-A2A1-4995-887F-D72C29C513B5}"/>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51B129C4-9393-4EC0-86F1-55A5156D3E67}"/>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9AE2083-CB8F-4F3C-8C55-40917CC67D5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F0662D35-9969-4B18-85A5-75628D6E4A53}"/>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557565BF-E2C9-4EDE-AC9E-B284A60D382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EBD6F6FB-DB10-4607-9529-55D92344190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B3560645-3485-4C64-A210-47BDD522BF7C}"/>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A9131AE7-CA84-4E0E-B145-AEE35D19CF3A}"/>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2385300F-0D64-4435-9C7A-71803C26CA4B}"/>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B6BCEC09-B751-42C7-BEDE-6CA319F6C38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E69A7A4B-CB17-4D96-875D-1262F6FFB1E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926CCEB6-2EA1-4484-8596-95E2FCB1868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5B781A3B-D846-4C6D-8212-D0016FD3A68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96B1AFB0-FBBA-42D8-911B-AAEE0BE86B9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人件費に係る経常収支比率は、前年度より</a:t>
          </a:r>
          <a:r>
            <a:rPr kumimoji="1" lang="en-US" altLang="ja-JP" sz="1300">
              <a:latin typeface="ＭＳ Ｐゴシック"/>
            </a:rPr>
            <a:t>0.4</a:t>
          </a:r>
          <a:r>
            <a:rPr kumimoji="1" lang="ja-JP" altLang="en-US" sz="1300">
              <a:latin typeface="ＭＳ Ｐゴシック"/>
            </a:rPr>
            <a:t>上がり</a:t>
          </a:r>
          <a:r>
            <a:rPr kumimoji="1" lang="en-US" altLang="ja-JP" sz="1300">
              <a:latin typeface="ＭＳ Ｐゴシック"/>
            </a:rPr>
            <a:t>23.8%</a:t>
          </a:r>
          <a:r>
            <a:rPr kumimoji="1" lang="ja-JP" altLang="en-US" sz="1300">
              <a:latin typeface="ＭＳ Ｐゴシック"/>
            </a:rPr>
            <a:t>となっており、類似団体平均を</a:t>
          </a:r>
          <a:r>
            <a:rPr kumimoji="1" lang="en-US" altLang="ja-JP" sz="1300">
              <a:latin typeface="ＭＳ Ｐゴシック"/>
            </a:rPr>
            <a:t>0.4</a:t>
          </a:r>
          <a:r>
            <a:rPr kumimoji="1" lang="ja-JP" altLang="en-US" sz="1300">
              <a:latin typeface="ＭＳ Ｐゴシック"/>
            </a:rPr>
            <a:t>上回っている。現在の住民サービスを維持するためには、これ以上の職員数の削減は見込めないことから、今後は類似団体平均を大きく上回らないよう、今の水準を維持するよう努める。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BCF63D56-8796-4184-911D-7BBE8935AB21}"/>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7F4DB3DA-DDAA-4EC8-86D1-B1D2C7EEB28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44268387-3383-4B3F-BA5F-36510D256617}"/>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449EE1C2-6DF7-4724-96B5-00D01AC62A3D}"/>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3FD5B26A-1F25-48A4-B04D-0D21AB4FF48C}"/>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7071C878-D179-447F-AF23-ADE5B5821816}"/>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E90D57D-DB2B-415E-B1C3-9FE9A2D975C7}"/>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DA6889E5-2074-4CD1-B9C7-B1C4FDBDCE09}"/>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FEE9E99D-CB28-4FFB-85F8-82799718474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4E04E324-10C8-4663-8963-28E8AC19E7D3}"/>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626B3CBE-DD2B-4AED-9100-80491329CFD8}"/>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BC5027C-A4AF-4002-B1B5-60D453BB6ACE}"/>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B34974C1-913C-4A38-B281-AEAB3FF46E1D}"/>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1B92677B-ABC4-426E-B2FD-CD610D57D14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7879A99D-9D8C-4254-A746-56D474C99E7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AB385043-B57F-4793-A080-492CFD82C63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id="{1F9E0EF2-DB23-4BFA-85DB-E007F664FFBE}"/>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A9BD0B5C-29D5-4FFF-94C1-ACBDAC1B6455}"/>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id="{68BB02A2-7250-4DD1-AF9B-39901D505B55}"/>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F36842A9-0525-444F-A275-8CDBFC96CC8A}"/>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id="{CB191A40-2430-4C7A-A732-D60BB0A9BBB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5080</xdr:rowOff>
    </xdr:to>
    <xdr:cxnSp macro="">
      <xdr:nvCxnSpPr>
        <xdr:cNvPr id="66" name="直線コネクタ 65">
          <a:extLst>
            <a:ext uri="{FF2B5EF4-FFF2-40B4-BE49-F238E27FC236}">
              <a16:creationId xmlns:a16="http://schemas.microsoft.com/office/drawing/2014/main" id="{32215B88-5121-4AB6-8956-CE1841113358}"/>
            </a:ext>
          </a:extLst>
        </xdr:cNvPr>
        <xdr:cNvCxnSpPr/>
      </xdr:nvCxnSpPr>
      <xdr:spPr>
        <a:xfrm>
          <a:off x="3987800" y="616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id="{927E73A5-D4BD-4DB8-99B9-BDE8B633831B}"/>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id="{DA60B298-9E46-4C19-A1E2-56920B16492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27940</xdr:rowOff>
    </xdr:to>
    <xdr:cxnSp macro="">
      <xdr:nvCxnSpPr>
        <xdr:cNvPr id="69" name="直線コネクタ 68">
          <a:extLst>
            <a:ext uri="{FF2B5EF4-FFF2-40B4-BE49-F238E27FC236}">
              <a16:creationId xmlns:a16="http://schemas.microsoft.com/office/drawing/2014/main" id="{0A3689AB-C93E-4938-976C-E84DD0614145}"/>
            </a:ext>
          </a:extLst>
        </xdr:cNvPr>
        <xdr:cNvCxnSpPr/>
      </xdr:nvCxnSpPr>
      <xdr:spPr>
        <a:xfrm flipV="1">
          <a:off x="3098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id="{CB28D28B-1CED-4D74-9DDD-59E5969D8085}"/>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a:extLst>
            <a:ext uri="{FF2B5EF4-FFF2-40B4-BE49-F238E27FC236}">
              <a16:creationId xmlns:a16="http://schemas.microsoft.com/office/drawing/2014/main" id="{E84AD389-A6E7-44E7-8CAB-EFD70A5C9334}"/>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149860</xdr:rowOff>
    </xdr:from>
    <xdr:to>
      <xdr:col>4</xdr:col>
      <xdr:colOff>346075</xdr:colOff>
      <xdr:row>36</xdr:row>
      <xdr:rowOff>27940</xdr:rowOff>
    </xdr:to>
    <xdr:cxnSp macro="">
      <xdr:nvCxnSpPr>
        <xdr:cNvPr id="72" name="直線コネクタ 71">
          <a:extLst>
            <a:ext uri="{FF2B5EF4-FFF2-40B4-BE49-F238E27FC236}">
              <a16:creationId xmlns:a16="http://schemas.microsoft.com/office/drawing/2014/main" id="{EFD0FB66-7A10-491C-B6B5-B6A731FA01DE}"/>
            </a:ext>
          </a:extLst>
        </xdr:cNvPr>
        <xdr:cNvCxnSpPr/>
      </xdr:nvCxnSpPr>
      <xdr:spPr>
        <a:xfrm>
          <a:off x="2209800" y="61506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a:extLst>
            <a:ext uri="{FF2B5EF4-FFF2-40B4-BE49-F238E27FC236}">
              <a16:creationId xmlns:a16="http://schemas.microsoft.com/office/drawing/2014/main" id="{AE5BF103-3E01-42D2-864C-9372F798AB3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4D1EBCBD-A68F-46C2-9D9C-54937C863A65}"/>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149860</xdr:rowOff>
    </xdr:from>
    <xdr:to>
      <xdr:col>3</xdr:col>
      <xdr:colOff>142875</xdr:colOff>
      <xdr:row>35</xdr:row>
      <xdr:rowOff>165100</xdr:rowOff>
    </xdr:to>
    <xdr:cxnSp macro="">
      <xdr:nvCxnSpPr>
        <xdr:cNvPr id="75" name="直線コネクタ 74">
          <a:extLst>
            <a:ext uri="{FF2B5EF4-FFF2-40B4-BE49-F238E27FC236}">
              <a16:creationId xmlns:a16="http://schemas.microsoft.com/office/drawing/2014/main" id="{9107CFD3-5273-4870-97AE-A207CD7FF12F}"/>
            </a:ext>
          </a:extLst>
        </xdr:cNvPr>
        <xdr:cNvCxnSpPr/>
      </xdr:nvCxnSpPr>
      <xdr:spPr>
        <a:xfrm flipV="1">
          <a:off x="1320800" y="6150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a:extLst>
            <a:ext uri="{FF2B5EF4-FFF2-40B4-BE49-F238E27FC236}">
              <a16:creationId xmlns:a16="http://schemas.microsoft.com/office/drawing/2014/main" id="{000699B8-E6C0-4C51-B2E8-2ADD8689C18C}"/>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4B6C24B5-3B74-4407-98C1-B9784C1EF56E}"/>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a:extLst>
            <a:ext uri="{FF2B5EF4-FFF2-40B4-BE49-F238E27FC236}">
              <a16:creationId xmlns:a16="http://schemas.microsoft.com/office/drawing/2014/main" id="{A55112B6-274B-406F-9A94-7C7A9990D35D}"/>
            </a:ext>
          </a:extLst>
        </xdr:cNvPr>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a:extLst>
            <a:ext uri="{FF2B5EF4-FFF2-40B4-BE49-F238E27FC236}">
              <a16:creationId xmlns:a16="http://schemas.microsoft.com/office/drawing/2014/main" id="{A2AAEF03-FCA7-4B35-9E41-6FA2CEAE90AA}"/>
            </a:ext>
          </a:extLst>
        </xdr:cNvPr>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B1553F25-8F3F-4878-BB07-36EEA9613CF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50557C73-0406-4B37-B438-79B8DB317F9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90328888-D52A-4BAD-B5E1-898D43EEC4C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DAD27A89-882F-496A-A97B-D6E7F117F7B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4ED5A529-F207-4CDF-8DEC-1DFEE1DAC1F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a:extLst>
            <a:ext uri="{FF2B5EF4-FFF2-40B4-BE49-F238E27FC236}">
              <a16:creationId xmlns:a16="http://schemas.microsoft.com/office/drawing/2014/main" id="{C2857FFD-3E6C-4E06-87FC-D43042A0803D}"/>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97807</xdr:rowOff>
    </xdr:from>
    <xdr:ext cx="762000" cy="259045"/>
    <xdr:sp macro="" textlink="">
      <xdr:nvSpPr>
        <xdr:cNvPr id="86" name="人件費該当値テキスト">
          <a:extLst>
            <a:ext uri="{FF2B5EF4-FFF2-40B4-BE49-F238E27FC236}">
              <a16:creationId xmlns:a16="http://schemas.microsoft.com/office/drawing/2014/main" id="{D0A78D38-7CFD-48B9-BA64-9F0D2CFB585B}"/>
            </a:ext>
          </a:extLst>
        </xdr:cNvPr>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a:extLst>
            <a:ext uri="{FF2B5EF4-FFF2-40B4-BE49-F238E27FC236}">
              <a16:creationId xmlns:a16="http://schemas.microsoft.com/office/drawing/2014/main" id="{943307F7-E493-4436-9C86-7D6CD320AC73}"/>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25417</xdr:rowOff>
    </xdr:from>
    <xdr:ext cx="736600" cy="259045"/>
    <xdr:sp macro="" textlink="">
      <xdr:nvSpPr>
        <xdr:cNvPr id="88" name="テキスト ボックス 87">
          <a:extLst>
            <a:ext uri="{FF2B5EF4-FFF2-40B4-BE49-F238E27FC236}">
              <a16:creationId xmlns:a16="http://schemas.microsoft.com/office/drawing/2014/main" id="{18BD16C4-9D9D-46A3-8895-9559A6A8E77D}"/>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a:extLst>
            <a:ext uri="{FF2B5EF4-FFF2-40B4-BE49-F238E27FC236}">
              <a16:creationId xmlns:a16="http://schemas.microsoft.com/office/drawing/2014/main" id="{3E88E0AC-2E67-4532-ADCA-C5AC83AE2034}"/>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C3F066F1-9668-4AD7-92D9-F2DE788E7696}"/>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99060</xdr:rowOff>
    </xdr:from>
    <xdr:to>
      <xdr:col>3</xdr:col>
      <xdr:colOff>193675</xdr:colOff>
      <xdr:row>36</xdr:row>
      <xdr:rowOff>29210</xdr:rowOff>
    </xdr:to>
    <xdr:sp macro="" textlink="">
      <xdr:nvSpPr>
        <xdr:cNvPr id="91" name="円/楕円 90">
          <a:extLst>
            <a:ext uri="{FF2B5EF4-FFF2-40B4-BE49-F238E27FC236}">
              <a16:creationId xmlns:a16="http://schemas.microsoft.com/office/drawing/2014/main" id="{F6973AE6-88B5-4A59-B50F-2B0012E5D639}"/>
            </a:ext>
          </a:extLst>
        </xdr:cNvPr>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39387</xdr:rowOff>
    </xdr:from>
    <xdr:ext cx="762000" cy="259045"/>
    <xdr:sp macro="" textlink="">
      <xdr:nvSpPr>
        <xdr:cNvPr id="92" name="テキスト ボックス 91">
          <a:extLst>
            <a:ext uri="{FF2B5EF4-FFF2-40B4-BE49-F238E27FC236}">
              <a16:creationId xmlns:a16="http://schemas.microsoft.com/office/drawing/2014/main" id="{3498675E-8069-4F80-A6EA-DB8A66BC15F1}"/>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114300</xdr:rowOff>
    </xdr:from>
    <xdr:to>
      <xdr:col>1</xdr:col>
      <xdr:colOff>676275</xdr:colOff>
      <xdr:row>36</xdr:row>
      <xdr:rowOff>44450</xdr:rowOff>
    </xdr:to>
    <xdr:sp macro="" textlink="">
      <xdr:nvSpPr>
        <xdr:cNvPr id="93" name="円/楕円 92">
          <a:extLst>
            <a:ext uri="{FF2B5EF4-FFF2-40B4-BE49-F238E27FC236}">
              <a16:creationId xmlns:a16="http://schemas.microsoft.com/office/drawing/2014/main" id="{A3BE84CC-16A2-47C0-A6F6-1DD9BCDEBF90}"/>
            </a:ext>
          </a:extLst>
        </xdr:cNvPr>
        <xdr:cNvSpPr/>
      </xdr:nvSpPr>
      <xdr:spPr>
        <a:xfrm>
          <a:off x="1270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54627</xdr:rowOff>
    </xdr:from>
    <xdr:ext cx="762000" cy="259045"/>
    <xdr:sp macro="" textlink="">
      <xdr:nvSpPr>
        <xdr:cNvPr id="94" name="テキスト ボックス 93">
          <a:extLst>
            <a:ext uri="{FF2B5EF4-FFF2-40B4-BE49-F238E27FC236}">
              <a16:creationId xmlns:a16="http://schemas.microsoft.com/office/drawing/2014/main" id="{9E683285-413A-4069-B788-2BC777EB3C32}"/>
            </a:ext>
          </a:extLst>
        </xdr:cNvPr>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1340CEE4-F404-4AAC-8CD0-EFCF7300283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A64875A9-A820-4640-983F-152E7D05228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9E4A04E3-535F-4C93-9D13-2FB72DBB1DD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122B6008-FC7D-48CC-96EF-1ECDAB25054D}"/>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44ED2AFE-FE48-4570-AD35-575181379F7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AB54369-CA80-453C-8AB1-CA24134A5911}"/>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7406DD94-C4AD-4680-AE59-7526E56E78F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B9E98D5A-3587-49B0-97B9-D98A08661A6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BDC236-A4FF-4DE0-8748-AACBD1FAAAB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AE15E484-553D-4775-A146-ACE6C8232BFE}"/>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7A2F8167-81B6-43B3-B457-66DD66C417EF}"/>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物件費に係る経常収支比率は、現在のところ</a:t>
          </a:r>
          <a:r>
            <a:rPr kumimoji="1" lang="en-US" altLang="ja-JP" sz="1300">
              <a:latin typeface="ＭＳ Ｐゴシック"/>
            </a:rPr>
            <a:t>10%</a:t>
          </a:r>
          <a:r>
            <a:rPr kumimoji="1" lang="ja-JP" altLang="en-US" sz="1300">
              <a:latin typeface="ＭＳ Ｐゴシック"/>
            </a:rPr>
            <a:t>代であり、ほぼ固定的に推移している。</a:t>
          </a:r>
          <a:r>
            <a:rPr kumimoji="1" lang="en-US" altLang="ja-JP" sz="1300">
              <a:latin typeface="ＭＳ Ｐゴシック"/>
            </a:rPr>
            <a:t>H28</a:t>
          </a:r>
          <a:r>
            <a:rPr kumimoji="1" lang="ja-JP" altLang="en-US" sz="1300">
              <a:latin typeface="ＭＳ Ｐゴシック"/>
            </a:rPr>
            <a:t>も類似団体平均及び新潟県市町村平均とも下回った。今後とも施設維持管理に伴う役務費、委託料等のコスト削減に努め、率の上昇を抑えることが必要である。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1C0C7A22-319F-4963-938E-1F23358722F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50FA4142-0A8D-4619-AEB6-828C5337916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124285B4-2D91-4AD1-B8E0-848AD5EAE54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F3C8469F-0996-4487-A2EE-3909609E9DBE}"/>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75411231-1CC4-45AE-9758-BD0A40565ABE}"/>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1205F5B1-8A0B-4E2D-96C4-3D73E3A8AEE5}"/>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F558DF80-9ED9-41B6-A6CB-FA8A4653FCF1}"/>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CA9EEC4F-05E5-4C3B-BB15-F8A2B2D7F8A5}"/>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D353B238-14D6-4C33-B38C-2984F587DDEF}"/>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791721FF-1CAA-46BE-9608-5A8599FCE03A}"/>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B78AE6FE-B365-4C06-98F5-FF5BC1458C35}"/>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D2C50F7B-87F6-4F2C-BCA4-2CBF034D812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F992346D-1AB1-4F3C-8967-91AC3B5A0026}"/>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F8A1A91F-1667-44E0-9EF7-BB60A2E25EE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2AEF4700-31D5-4029-B3E5-37D6B8368558}"/>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id="{EB30E15B-0DB0-4755-9031-BEE0E78C23E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id="{36A28EBE-3F89-492F-80F2-973DA2FBAAB5}"/>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id="{85F2D3CC-44A9-4496-89DD-2E40D6975225}"/>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F73F34A3-535B-4D74-AE49-B50889D8E4BA}"/>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id="{BDBD4E0A-58B7-4ADD-8F58-EAB8B5FC8E49}"/>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58420</xdr:rowOff>
    </xdr:from>
    <xdr:to>
      <xdr:col>24</xdr:col>
      <xdr:colOff>31750</xdr:colOff>
      <xdr:row>15</xdr:row>
      <xdr:rowOff>58420</xdr:rowOff>
    </xdr:to>
    <xdr:cxnSp macro="">
      <xdr:nvCxnSpPr>
        <xdr:cNvPr id="126" name="直線コネクタ 125">
          <a:extLst>
            <a:ext uri="{FF2B5EF4-FFF2-40B4-BE49-F238E27FC236}">
              <a16:creationId xmlns:a16="http://schemas.microsoft.com/office/drawing/2014/main" id="{39D6C1E0-57B7-453C-9A1A-178714152420}"/>
            </a:ext>
          </a:extLst>
        </xdr:cNvPr>
        <xdr:cNvCxnSpPr/>
      </xdr:nvCxnSpPr>
      <xdr:spPr>
        <a:xfrm>
          <a:off x="15671800" y="2630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a:extLst>
            <a:ext uri="{FF2B5EF4-FFF2-40B4-BE49-F238E27FC236}">
              <a16:creationId xmlns:a16="http://schemas.microsoft.com/office/drawing/2014/main" id="{0F41E6A5-B953-4ABA-AA65-09854B74BB7B}"/>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id="{F49471CA-45F4-4C59-85B3-6891158052E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58420</xdr:rowOff>
    </xdr:from>
    <xdr:to>
      <xdr:col>22</xdr:col>
      <xdr:colOff>565150</xdr:colOff>
      <xdr:row>15</xdr:row>
      <xdr:rowOff>134620</xdr:rowOff>
    </xdr:to>
    <xdr:cxnSp macro="">
      <xdr:nvCxnSpPr>
        <xdr:cNvPr id="129" name="直線コネクタ 128">
          <a:extLst>
            <a:ext uri="{FF2B5EF4-FFF2-40B4-BE49-F238E27FC236}">
              <a16:creationId xmlns:a16="http://schemas.microsoft.com/office/drawing/2014/main" id="{25127AD5-E5E9-4C0B-9D4C-1A8726D9A6E1}"/>
            </a:ext>
          </a:extLst>
        </xdr:cNvPr>
        <xdr:cNvCxnSpPr/>
      </xdr:nvCxnSpPr>
      <xdr:spPr>
        <a:xfrm flipV="1">
          <a:off x="14782800" y="2630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a:extLst>
            <a:ext uri="{FF2B5EF4-FFF2-40B4-BE49-F238E27FC236}">
              <a16:creationId xmlns:a16="http://schemas.microsoft.com/office/drawing/2014/main" id="{8002DA66-E4FF-4741-A3AF-396E4DC996B9}"/>
            </a:ext>
          </a:extLst>
        </xdr:cNvPr>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a:extLst>
            <a:ext uri="{FF2B5EF4-FFF2-40B4-BE49-F238E27FC236}">
              <a16:creationId xmlns:a16="http://schemas.microsoft.com/office/drawing/2014/main" id="{17AD52E4-F210-4EA3-8502-911B03E9EDEC}"/>
            </a:ext>
          </a:extLst>
        </xdr:cNvPr>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104140</xdr:rowOff>
    </xdr:from>
    <xdr:to>
      <xdr:col>21</xdr:col>
      <xdr:colOff>361950</xdr:colOff>
      <xdr:row>15</xdr:row>
      <xdr:rowOff>134620</xdr:rowOff>
    </xdr:to>
    <xdr:cxnSp macro="">
      <xdr:nvCxnSpPr>
        <xdr:cNvPr id="132" name="直線コネクタ 131">
          <a:extLst>
            <a:ext uri="{FF2B5EF4-FFF2-40B4-BE49-F238E27FC236}">
              <a16:creationId xmlns:a16="http://schemas.microsoft.com/office/drawing/2014/main" id="{C97241B4-92CF-46C0-83A0-209D95ED9B42}"/>
            </a:ext>
          </a:extLst>
        </xdr:cNvPr>
        <xdr:cNvCxnSpPr/>
      </xdr:nvCxnSpPr>
      <xdr:spPr>
        <a:xfrm>
          <a:off x="13893800" y="2675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a:extLst>
            <a:ext uri="{FF2B5EF4-FFF2-40B4-BE49-F238E27FC236}">
              <a16:creationId xmlns:a16="http://schemas.microsoft.com/office/drawing/2014/main" id="{02232135-6024-484A-8D06-AE534079D2B9}"/>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A019C2F4-BB29-4E29-B8AD-C0B424EC3625}"/>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104140</xdr:rowOff>
    </xdr:to>
    <xdr:cxnSp macro="">
      <xdr:nvCxnSpPr>
        <xdr:cNvPr id="135" name="直線コネクタ 134">
          <a:extLst>
            <a:ext uri="{FF2B5EF4-FFF2-40B4-BE49-F238E27FC236}">
              <a16:creationId xmlns:a16="http://schemas.microsoft.com/office/drawing/2014/main" id="{A7A8B42D-3026-4B7C-A87F-A1C576AC6D69}"/>
            </a:ext>
          </a:extLst>
        </xdr:cNvPr>
        <xdr:cNvCxnSpPr/>
      </xdr:nvCxnSpPr>
      <xdr:spPr>
        <a:xfrm>
          <a:off x="13004800" y="2664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a:extLst>
            <a:ext uri="{FF2B5EF4-FFF2-40B4-BE49-F238E27FC236}">
              <a16:creationId xmlns:a16="http://schemas.microsoft.com/office/drawing/2014/main" id="{88962E7C-2045-495D-986E-FADB4A21BBF9}"/>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6367</xdr:rowOff>
    </xdr:from>
    <xdr:ext cx="762000" cy="259045"/>
    <xdr:sp macro="" textlink="">
      <xdr:nvSpPr>
        <xdr:cNvPr id="137" name="テキスト ボックス 136">
          <a:extLst>
            <a:ext uri="{FF2B5EF4-FFF2-40B4-BE49-F238E27FC236}">
              <a16:creationId xmlns:a16="http://schemas.microsoft.com/office/drawing/2014/main" id="{852E53ED-F585-4A1C-AAF5-B0CD89BDA302}"/>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id="{4DC97F96-5926-4B71-9BCA-F18EDC2DADD8}"/>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a:extLst>
            <a:ext uri="{FF2B5EF4-FFF2-40B4-BE49-F238E27FC236}">
              <a16:creationId xmlns:a16="http://schemas.microsoft.com/office/drawing/2014/main" id="{EA8275A5-2923-499D-89C6-7388274166A7}"/>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1A60406-0F3B-4291-B665-D6C460F0DE9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380EC19-A941-4DE4-A49D-C5A92F69F3AA}"/>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F6FCA0D1-15A4-49A2-84C3-FB1F1E4AB52C}"/>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914904F-5CCF-4B2F-93AA-EDE567A0E477}"/>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2D29FE74-BC82-4A8A-A0BC-95A287BCEB2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7620</xdr:rowOff>
    </xdr:from>
    <xdr:to>
      <xdr:col>24</xdr:col>
      <xdr:colOff>82550</xdr:colOff>
      <xdr:row>15</xdr:row>
      <xdr:rowOff>109220</xdr:rowOff>
    </xdr:to>
    <xdr:sp macro="" textlink="">
      <xdr:nvSpPr>
        <xdr:cNvPr id="145" name="円/楕円 144">
          <a:extLst>
            <a:ext uri="{FF2B5EF4-FFF2-40B4-BE49-F238E27FC236}">
              <a16:creationId xmlns:a16="http://schemas.microsoft.com/office/drawing/2014/main" id="{AFB1D8F9-1BA5-40FB-BF1B-76074F26B1FE}"/>
            </a:ext>
          </a:extLst>
        </xdr:cNvPr>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24147</xdr:rowOff>
    </xdr:from>
    <xdr:ext cx="762000" cy="259045"/>
    <xdr:sp macro="" textlink="">
      <xdr:nvSpPr>
        <xdr:cNvPr id="146" name="物件費該当値テキスト">
          <a:extLst>
            <a:ext uri="{FF2B5EF4-FFF2-40B4-BE49-F238E27FC236}">
              <a16:creationId xmlns:a16="http://schemas.microsoft.com/office/drawing/2014/main" id="{29939A5F-C661-4A4D-B52C-F771D38BD325}"/>
            </a:ext>
          </a:extLst>
        </xdr:cNvPr>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7620</xdr:rowOff>
    </xdr:from>
    <xdr:to>
      <xdr:col>22</xdr:col>
      <xdr:colOff>615950</xdr:colOff>
      <xdr:row>15</xdr:row>
      <xdr:rowOff>109220</xdr:rowOff>
    </xdr:to>
    <xdr:sp macro="" textlink="">
      <xdr:nvSpPr>
        <xdr:cNvPr id="147" name="円/楕円 146">
          <a:extLst>
            <a:ext uri="{FF2B5EF4-FFF2-40B4-BE49-F238E27FC236}">
              <a16:creationId xmlns:a16="http://schemas.microsoft.com/office/drawing/2014/main" id="{7E199970-041C-4B90-8628-7454C340B254}"/>
            </a:ext>
          </a:extLst>
        </xdr:cNvPr>
        <xdr:cNvSpPr/>
      </xdr:nvSpPr>
      <xdr:spPr>
        <a:xfrm>
          <a:off x="15621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119397</xdr:rowOff>
    </xdr:from>
    <xdr:ext cx="736600" cy="259045"/>
    <xdr:sp macro="" textlink="">
      <xdr:nvSpPr>
        <xdr:cNvPr id="148" name="テキスト ボックス 147">
          <a:extLst>
            <a:ext uri="{FF2B5EF4-FFF2-40B4-BE49-F238E27FC236}">
              <a16:creationId xmlns:a16="http://schemas.microsoft.com/office/drawing/2014/main" id="{F769BAF4-D5C8-4389-9E1A-1EC164D6DB95}"/>
            </a:ext>
          </a:extLst>
        </xdr:cNvPr>
        <xdr:cNvSpPr txBox="1"/>
      </xdr:nvSpPr>
      <xdr:spPr>
        <a:xfrm>
          <a:off x="15290800" y="234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83820</xdr:rowOff>
    </xdr:from>
    <xdr:to>
      <xdr:col>21</xdr:col>
      <xdr:colOff>412750</xdr:colOff>
      <xdr:row>16</xdr:row>
      <xdr:rowOff>13970</xdr:rowOff>
    </xdr:to>
    <xdr:sp macro="" textlink="">
      <xdr:nvSpPr>
        <xdr:cNvPr id="149" name="円/楕円 148">
          <a:extLst>
            <a:ext uri="{FF2B5EF4-FFF2-40B4-BE49-F238E27FC236}">
              <a16:creationId xmlns:a16="http://schemas.microsoft.com/office/drawing/2014/main" id="{C03F9495-5FE6-4A18-8CE1-A863648AE21B}"/>
            </a:ext>
          </a:extLst>
        </xdr:cNvPr>
        <xdr:cNvSpPr/>
      </xdr:nvSpPr>
      <xdr:spPr>
        <a:xfrm>
          <a:off x="14732000" y="2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24147</xdr:rowOff>
    </xdr:from>
    <xdr:ext cx="762000" cy="259045"/>
    <xdr:sp macro="" textlink="">
      <xdr:nvSpPr>
        <xdr:cNvPr id="150" name="テキスト ボックス 149">
          <a:extLst>
            <a:ext uri="{FF2B5EF4-FFF2-40B4-BE49-F238E27FC236}">
              <a16:creationId xmlns:a16="http://schemas.microsoft.com/office/drawing/2014/main" id="{550561B9-BA8B-4916-89FB-2CE249452213}"/>
            </a:ext>
          </a:extLst>
        </xdr:cNvPr>
        <xdr:cNvSpPr txBox="1"/>
      </xdr:nvSpPr>
      <xdr:spPr>
        <a:xfrm>
          <a:off x="144018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53340</xdr:rowOff>
    </xdr:from>
    <xdr:to>
      <xdr:col>20</xdr:col>
      <xdr:colOff>209550</xdr:colOff>
      <xdr:row>15</xdr:row>
      <xdr:rowOff>154940</xdr:rowOff>
    </xdr:to>
    <xdr:sp macro="" textlink="">
      <xdr:nvSpPr>
        <xdr:cNvPr id="151" name="円/楕円 150">
          <a:extLst>
            <a:ext uri="{FF2B5EF4-FFF2-40B4-BE49-F238E27FC236}">
              <a16:creationId xmlns:a16="http://schemas.microsoft.com/office/drawing/2014/main" id="{2557DAB0-4552-42BA-8283-ECA34C5E04EB}"/>
            </a:ext>
          </a:extLst>
        </xdr:cNvPr>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165117</xdr:rowOff>
    </xdr:from>
    <xdr:ext cx="762000" cy="259045"/>
    <xdr:sp macro="" textlink="">
      <xdr:nvSpPr>
        <xdr:cNvPr id="152" name="テキスト ボックス 151">
          <a:extLst>
            <a:ext uri="{FF2B5EF4-FFF2-40B4-BE49-F238E27FC236}">
              <a16:creationId xmlns:a16="http://schemas.microsoft.com/office/drawing/2014/main" id="{78D59898-90BE-4518-B92F-2497367D8AC5}"/>
            </a:ext>
          </a:extLst>
        </xdr:cNvPr>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3" name="円/楕円 152">
          <a:extLst>
            <a:ext uri="{FF2B5EF4-FFF2-40B4-BE49-F238E27FC236}">
              <a16:creationId xmlns:a16="http://schemas.microsoft.com/office/drawing/2014/main" id="{E581A395-D69C-4525-B2BD-D920C215CA3D}"/>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4" name="テキスト ボックス 153">
          <a:extLst>
            <a:ext uri="{FF2B5EF4-FFF2-40B4-BE49-F238E27FC236}">
              <a16:creationId xmlns:a16="http://schemas.microsoft.com/office/drawing/2014/main" id="{BD4435D1-D02C-4FA5-809D-ADDA00DC36E1}"/>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15C8ED99-6714-4146-A652-655EA93FDB7D}"/>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1B7C5DEC-8610-48E9-98CD-80FF1A73B4A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E46EAF09-A6CC-4146-9328-EF8D2BA2AE7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5020A91A-DF35-4BE1-8875-0F9012DA9E21}"/>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578C5C93-8DDC-467F-BA09-B3E76221045A}"/>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81C89380-885E-4BB1-A897-1AA412DE2AC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CD49AA4D-C718-4285-9BDB-0F395DD9DCEF}"/>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6247CDA7-A89D-467D-8069-F803B31964B1}"/>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97350D93-E5B4-4582-934D-8C3A87E288EF}"/>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030DE96B-BB54-4425-BE7D-CCA1E737DCC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29D3A69D-274A-4165-9028-4DEB175975B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扶助費に係る経常収支比率は前年度と</a:t>
          </a:r>
          <a:r>
            <a:rPr kumimoji="1" lang="en-US" altLang="ja-JP" sz="1300">
              <a:latin typeface="ＭＳ Ｐゴシック"/>
            </a:rPr>
            <a:t>0.2%</a:t>
          </a:r>
          <a:r>
            <a:rPr kumimoji="1" lang="ja-JP" altLang="en-US" sz="1300">
              <a:latin typeface="ＭＳ Ｐゴシック"/>
            </a:rPr>
            <a:t>上がり</a:t>
          </a:r>
          <a:r>
            <a:rPr kumimoji="1" lang="en-US" altLang="ja-JP" sz="1300">
              <a:latin typeface="ＭＳ Ｐゴシック"/>
            </a:rPr>
            <a:t>5.4%</a:t>
          </a:r>
          <a:r>
            <a:rPr kumimoji="1" lang="ja-JP" altLang="en-US" sz="1300">
              <a:latin typeface="ＭＳ Ｐゴシック"/>
            </a:rPr>
            <a:t>となっており、類似団体平均を大きく上回っている。保育委託料、乳児、幼児医療費助成、また、総合戦略事業における子育て支援施策など、扶助費の上昇を抑えることは困難であるが、引き続き上昇傾向に歯止めをかけるために、町単独の各種手当等の見直しも必要になってき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6D42E45D-6F2E-4830-99BD-A7EA121772B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9A85B412-F732-473F-9FA4-0F9ED714F7A5}"/>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4B5DC95C-79E7-4E16-9BBA-A043A2ECD4B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id="{A21265AC-2453-44C3-B2EB-83B43D1A221E}"/>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id="{5F9B8E2D-AB56-4CF6-952D-869DA11AEC11}"/>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id="{8A84E74B-45E0-47A5-AB5B-68A454016D2C}"/>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44735AB0-7941-415B-A814-DF205A280F95}"/>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3100CDC0-7803-4F48-B293-E0174213A5FA}"/>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96852E2B-A995-4DCA-83AE-2E3EAC5EA409}"/>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id="{BADE2578-6244-49CE-8830-CAB8A132009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6858AD75-2B83-4C1D-B522-9C5493FF622C}"/>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id="{228492DB-8E4F-4C21-BDBE-7E8E553206D4}"/>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724512FE-A6E2-4531-8BF4-4DBCF959BCB5}"/>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7CC9D33F-CE17-4D97-897E-22D7AD10E03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3289048F-B2B0-442D-B4F3-7E80C4159B6B}"/>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id="{EC1A34A2-DB6C-4440-9685-A7245BE818CB}"/>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4C7E0C1-F4EE-4033-942D-DBF3399A29A3}"/>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id="{764B9329-C2BD-4E1A-A8B5-3907B0211FD4}"/>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7BFE524B-AF46-4CB0-B597-1FBECFCA4DBA}"/>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id="{75457E95-21DD-4C53-B290-1DAD5749A29F}"/>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165100</xdr:rowOff>
    </xdr:to>
    <xdr:cxnSp macro="">
      <xdr:nvCxnSpPr>
        <xdr:cNvPr id="186" name="直線コネクタ 185">
          <a:extLst>
            <a:ext uri="{FF2B5EF4-FFF2-40B4-BE49-F238E27FC236}">
              <a16:creationId xmlns:a16="http://schemas.microsoft.com/office/drawing/2014/main" id="{D54F11AA-EECF-43BB-8267-0317AEC99993}"/>
            </a:ext>
          </a:extLst>
        </xdr:cNvPr>
        <xdr:cNvCxnSpPr/>
      </xdr:nvCxnSpPr>
      <xdr:spPr>
        <a:xfrm>
          <a:off x="3987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a:extLst>
            <a:ext uri="{FF2B5EF4-FFF2-40B4-BE49-F238E27FC236}">
              <a16:creationId xmlns:a16="http://schemas.microsoft.com/office/drawing/2014/main" id="{529B17EE-E5E2-440D-B2C1-FF57806F89B4}"/>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id="{E261400D-883D-4A6D-BF54-4139EDED79D9}"/>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58</xdr:row>
      <xdr:rowOff>127000</xdr:rowOff>
    </xdr:to>
    <xdr:cxnSp macro="">
      <xdr:nvCxnSpPr>
        <xdr:cNvPr id="189" name="直線コネクタ 188">
          <a:extLst>
            <a:ext uri="{FF2B5EF4-FFF2-40B4-BE49-F238E27FC236}">
              <a16:creationId xmlns:a16="http://schemas.microsoft.com/office/drawing/2014/main" id="{7989A31C-22B6-4E31-94A0-A1D713EFB6C4}"/>
            </a:ext>
          </a:extLst>
        </xdr:cNvPr>
        <xdr:cNvCxnSpPr/>
      </xdr:nvCxnSpPr>
      <xdr:spPr>
        <a:xfrm>
          <a:off x="3098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a:extLst>
            <a:ext uri="{FF2B5EF4-FFF2-40B4-BE49-F238E27FC236}">
              <a16:creationId xmlns:a16="http://schemas.microsoft.com/office/drawing/2014/main" id="{75392497-9CCE-41E5-9CDC-1696A2C5447C}"/>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a:extLst>
            <a:ext uri="{FF2B5EF4-FFF2-40B4-BE49-F238E27FC236}">
              <a16:creationId xmlns:a16="http://schemas.microsoft.com/office/drawing/2014/main" id="{C115834E-0B13-40B2-8EA8-5EA0AC1B5AB6}"/>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165100</xdr:rowOff>
    </xdr:from>
    <xdr:to>
      <xdr:col>4</xdr:col>
      <xdr:colOff>346075</xdr:colOff>
      <xdr:row>58</xdr:row>
      <xdr:rowOff>127000</xdr:rowOff>
    </xdr:to>
    <xdr:cxnSp macro="">
      <xdr:nvCxnSpPr>
        <xdr:cNvPr id="192" name="直線コネクタ 191">
          <a:extLst>
            <a:ext uri="{FF2B5EF4-FFF2-40B4-BE49-F238E27FC236}">
              <a16:creationId xmlns:a16="http://schemas.microsoft.com/office/drawing/2014/main" id="{CCDB97F1-8585-4E42-BD29-8682BA73E881}"/>
            </a:ext>
          </a:extLst>
        </xdr:cNvPr>
        <xdr:cNvCxnSpPr/>
      </xdr:nvCxnSpPr>
      <xdr:spPr>
        <a:xfrm>
          <a:off x="2209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a:extLst>
            <a:ext uri="{FF2B5EF4-FFF2-40B4-BE49-F238E27FC236}">
              <a16:creationId xmlns:a16="http://schemas.microsoft.com/office/drawing/2014/main" id="{65FA9C5A-CB5A-4F2C-A7F9-410424398456}"/>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FE1C7492-44D0-468E-8C91-1FABCCB721C6}"/>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57</xdr:row>
      <xdr:rowOff>165100</xdr:rowOff>
    </xdr:to>
    <xdr:cxnSp macro="">
      <xdr:nvCxnSpPr>
        <xdr:cNvPr id="195" name="直線コネクタ 194">
          <a:extLst>
            <a:ext uri="{FF2B5EF4-FFF2-40B4-BE49-F238E27FC236}">
              <a16:creationId xmlns:a16="http://schemas.microsoft.com/office/drawing/2014/main" id="{0C0B021F-FC39-4898-8EEE-935CC46B98DD}"/>
            </a:ext>
          </a:extLst>
        </xdr:cNvPr>
        <xdr:cNvCxnSpPr/>
      </xdr:nvCxnSpPr>
      <xdr:spPr>
        <a:xfrm>
          <a:off x="1320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a:extLst>
            <a:ext uri="{FF2B5EF4-FFF2-40B4-BE49-F238E27FC236}">
              <a16:creationId xmlns:a16="http://schemas.microsoft.com/office/drawing/2014/main" id="{60DA5CEB-4119-4AAE-B4F9-F82E92863EE1}"/>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a:extLst>
            <a:ext uri="{FF2B5EF4-FFF2-40B4-BE49-F238E27FC236}">
              <a16:creationId xmlns:a16="http://schemas.microsoft.com/office/drawing/2014/main" id="{E3D4290C-2EC5-4E8F-AA20-81467CFD48F6}"/>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a:extLst>
            <a:ext uri="{FF2B5EF4-FFF2-40B4-BE49-F238E27FC236}">
              <a16:creationId xmlns:a16="http://schemas.microsoft.com/office/drawing/2014/main" id="{F2D3F8FD-25DF-41AB-AA77-9131E8BA39C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a:extLst>
            <a:ext uri="{FF2B5EF4-FFF2-40B4-BE49-F238E27FC236}">
              <a16:creationId xmlns:a16="http://schemas.microsoft.com/office/drawing/2014/main" id="{025E095B-048A-4400-97A1-ED2456A8883F}"/>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BB9781F0-2C6F-4260-BB2E-C9571311A8DE}"/>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A56D687A-D0D0-4CB8-9BB3-F4EE84853D3A}"/>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6D084C53-6AF5-4B7D-B599-36D5D5A5C2E6}"/>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5EF822EA-4EEB-42FB-A44B-87EE724D981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3EBA5EB4-DFDC-40ED-8694-7C436982779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05" name="円/楕円 204">
          <a:extLst>
            <a:ext uri="{FF2B5EF4-FFF2-40B4-BE49-F238E27FC236}">
              <a16:creationId xmlns:a16="http://schemas.microsoft.com/office/drawing/2014/main" id="{EA6F5DAB-B531-486D-8316-9381992ED9DF}"/>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06" name="扶助費該当値テキスト">
          <a:extLst>
            <a:ext uri="{FF2B5EF4-FFF2-40B4-BE49-F238E27FC236}">
              <a16:creationId xmlns:a16="http://schemas.microsoft.com/office/drawing/2014/main" id="{D1BAC12A-1A42-43D9-A5A6-5C05298C5363}"/>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a:extLst>
            <a:ext uri="{FF2B5EF4-FFF2-40B4-BE49-F238E27FC236}">
              <a16:creationId xmlns:a16="http://schemas.microsoft.com/office/drawing/2014/main" id="{1AB075CE-23C8-408A-B02F-FAB3AB095588}"/>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a:extLst>
            <a:ext uri="{FF2B5EF4-FFF2-40B4-BE49-F238E27FC236}">
              <a16:creationId xmlns:a16="http://schemas.microsoft.com/office/drawing/2014/main" id="{3FAFBB54-12D2-454E-8D46-00D41D685ED7}"/>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9" name="円/楕円 208">
          <a:extLst>
            <a:ext uri="{FF2B5EF4-FFF2-40B4-BE49-F238E27FC236}">
              <a16:creationId xmlns:a16="http://schemas.microsoft.com/office/drawing/2014/main" id="{E32C97D0-862C-42D9-9038-5300DDB219C5}"/>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DFDEDF0B-A6EB-4A1F-8730-5415C86013B4}"/>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1" name="円/楕円 210">
          <a:extLst>
            <a:ext uri="{FF2B5EF4-FFF2-40B4-BE49-F238E27FC236}">
              <a16:creationId xmlns:a16="http://schemas.microsoft.com/office/drawing/2014/main" id="{6AFB943B-E391-4A11-9A75-DD87D09329FB}"/>
            </a:ext>
          </a:extLst>
        </xdr:cNvPr>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2" name="テキスト ボックス 211">
          <a:extLst>
            <a:ext uri="{FF2B5EF4-FFF2-40B4-BE49-F238E27FC236}">
              <a16:creationId xmlns:a16="http://schemas.microsoft.com/office/drawing/2014/main" id="{CB57CD47-F59B-4ED2-831F-D326BA459E7E}"/>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3" name="円/楕円 212">
          <a:extLst>
            <a:ext uri="{FF2B5EF4-FFF2-40B4-BE49-F238E27FC236}">
              <a16:creationId xmlns:a16="http://schemas.microsoft.com/office/drawing/2014/main" id="{EFDA99AE-7AD1-4FEB-971E-D08A63310767}"/>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8450362A-B5B1-4579-9631-1E9A0593BD29}"/>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42F45FF4-B872-45D3-AC57-7DF0B75504D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E68F5138-115A-4E8C-B07F-B569B9E0C0D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67BBC8C1-F976-44E7-98F7-2A2CFFB6E658}"/>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5B294F95-B10C-424A-A39D-5C5335D56593}"/>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870724D6-B3AC-43C8-A778-78C5543978E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7A69494F-A073-488C-A7C2-19D359658512}"/>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5904F625-13D1-41C6-8CFE-C349EC405E8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E872E2D7-B566-4157-ADD4-214D840B45C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60DA8BA0-6670-4A75-84A0-FB5024C3313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D07B826E-AACF-4266-BDA0-D15B30A4B161}"/>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E92DF62A-AFA1-4E96-97F0-B758FC04B902}"/>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その他に係る経常収支比率は前年度より</a:t>
          </a:r>
          <a:r>
            <a:rPr kumimoji="1" lang="en-US" altLang="ja-JP" sz="1300">
              <a:latin typeface="ＭＳ Ｐゴシック"/>
            </a:rPr>
            <a:t>3.3</a:t>
          </a:r>
          <a:r>
            <a:rPr kumimoji="1" lang="ja-JP" altLang="en-US" sz="1300">
              <a:latin typeface="ＭＳ Ｐゴシック"/>
            </a:rPr>
            <a:t>上がり</a:t>
          </a:r>
          <a:r>
            <a:rPr kumimoji="1" lang="en-US" altLang="ja-JP" sz="1300">
              <a:latin typeface="ＭＳ Ｐゴシック"/>
            </a:rPr>
            <a:t>17.8%</a:t>
          </a:r>
          <a:r>
            <a:rPr kumimoji="1" lang="ja-JP" altLang="en-US" sz="1300">
              <a:latin typeface="ＭＳ Ｐゴシック"/>
            </a:rPr>
            <a:t>となっており、類似団体平均及び新潟県市町村平均とも上回っている。今後は率の極端な上昇はない見込みである。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C4FC4936-1BE0-40BA-8DD7-126BF8A01DB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EC05E6FA-24C8-4A57-9B92-DD256433954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EC5F44C0-92B7-43C9-A987-0633D65466D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id="{3F341DA6-A469-43D1-AE26-495E072AADBE}"/>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72A2F372-D36F-4F94-897E-F33807528505}"/>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id="{7A7019AF-7742-4B00-A603-DAE74968DDFE}"/>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5215839C-62E8-4F4B-9D01-40D90BF866D5}"/>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id="{2A40691B-ED80-4068-ADBD-730D024F116B}"/>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30C7D14B-48F6-43AB-BDEA-AC6AF9F44126}"/>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id="{4E0FA39A-288C-45CD-A1F4-7DBDEBE94164}"/>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DD82557E-1739-4A40-B9F9-0038DD88EA57}"/>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A6262F4F-3C90-4EFA-A969-B7E7FBE7F0E2}"/>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22C04C11-2AFD-4D12-B63D-19C0BBDA8F1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id="{7C4D0A0A-7B17-4240-8AA6-15D470ADCF2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id="{ECDB8D3D-C714-4F37-8CC2-94D918D3100F}"/>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id="{8D448347-E01A-4C80-AD4F-10537DEB2CAE}"/>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id="{7EC43A74-6D16-487C-ADF9-5517E052E6AF}"/>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id="{1BAF86C7-07E0-4D8D-9C3D-2C3AA0D5BB17}"/>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58</xdr:row>
      <xdr:rowOff>26416</xdr:rowOff>
    </xdr:to>
    <xdr:cxnSp macro="">
      <xdr:nvCxnSpPr>
        <xdr:cNvPr id="244" name="直線コネクタ 243">
          <a:extLst>
            <a:ext uri="{FF2B5EF4-FFF2-40B4-BE49-F238E27FC236}">
              <a16:creationId xmlns:a16="http://schemas.microsoft.com/office/drawing/2014/main" id="{75FE2E8C-3D52-44B3-89C9-F7C226B7C893}"/>
            </a:ext>
          </a:extLst>
        </xdr:cNvPr>
        <xdr:cNvCxnSpPr/>
      </xdr:nvCxnSpPr>
      <xdr:spPr>
        <a:xfrm>
          <a:off x="15671800" y="981964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a:extLst>
            <a:ext uri="{FF2B5EF4-FFF2-40B4-BE49-F238E27FC236}">
              <a16:creationId xmlns:a16="http://schemas.microsoft.com/office/drawing/2014/main" id="{37DBF147-8257-4BEF-B996-34EE018622D0}"/>
            </a:ext>
          </a:extLst>
        </xdr:cNvPr>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id="{EDA38A0C-0818-4B8F-B9B9-E0C000D43361}"/>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58</xdr:row>
      <xdr:rowOff>154432</xdr:rowOff>
    </xdr:to>
    <xdr:cxnSp macro="">
      <xdr:nvCxnSpPr>
        <xdr:cNvPr id="247" name="直線コネクタ 246">
          <a:extLst>
            <a:ext uri="{FF2B5EF4-FFF2-40B4-BE49-F238E27FC236}">
              <a16:creationId xmlns:a16="http://schemas.microsoft.com/office/drawing/2014/main" id="{6C2F33E4-E88E-4CD5-93B7-654E1EAEDD3D}"/>
            </a:ext>
          </a:extLst>
        </xdr:cNvPr>
        <xdr:cNvCxnSpPr/>
      </xdr:nvCxnSpPr>
      <xdr:spPr>
        <a:xfrm flipV="1">
          <a:off x="14782800" y="981964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a:extLst>
            <a:ext uri="{FF2B5EF4-FFF2-40B4-BE49-F238E27FC236}">
              <a16:creationId xmlns:a16="http://schemas.microsoft.com/office/drawing/2014/main" id="{CACD400B-B6EC-431D-9462-99967C828217}"/>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a:extLst>
            <a:ext uri="{FF2B5EF4-FFF2-40B4-BE49-F238E27FC236}">
              <a16:creationId xmlns:a16="http://schemas.microsoft.com/office/drawing/2014/main" id="{0177210B-AD88-45CE-92F0-2061193F0D0D}"/>
            </a:ext>
          </a:extLst>
        </xdr:cNvPr>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154432</xdr:rowOff>
    </xdr:to>
    <xdr:cxnSp macro="">
      <xdr:nvCxnSpPr>
        <xdr:cNvPr id="250" name="直線コネクタ 249">
          <a:extLst>
            <a:ext uri="{FF2B5EF4-FFF2-40B4-BE49-F238E27FC236}">
              <a16:creationId xmlns:a16="http://schemas.microsoft.com/office/drawing/2014/main" id="{24ECB986-EB30-4716-B33D-0BEE73B1B30F}"/>
            </a:ext>
          </a:extLst>
        </xdr:cNvPr>
        <xdr:cNvCxnSpPr/>
      </xdr:nvCxnSpPr>
      <xdr:spPr>
        <a:xfrm>
          <a:off x="13893800" y="10071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a:extLst>
            <a:ext uri="{FF2B5EF4-FFF2-40B4-BE49-F238E27FC236}">
              <a16:creationId xmlns:a16="http://schemas.microsoft.com/office/drawing/2014/main" id="{B907B6B1-A56D-4A5A-8845-435DA82B7252}"/>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a:extLst>
            <a:ext uri="{FF2B5EF4-FFF2-40B4-BE49-F238E27FC236}">
              <a16:creationId xmlns:a16="http://schemas.microsoft.com/office/drawing/2014/main" id="{FBA43F8F-CD95-44DE-A4BB-FD5988AAC141}"/>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5842</xdr:rowOff>
    </xdr:to>
    <xdr:cxnSp macro="">
      <xdr:nvCxnSpPr>
        <xdr:cNvPr id="253" name="直線コネクタ 252">
          <a:extLst>
            <a:ext uri="{FF2B5EF4-FFF2-40B4-BE49-F238E27FC236}">
              <a16:creationId xmlns:a16="http://schemas.microsoft.com/office/drawing/2014/main" id="{2EBD7C15-7D32-4E6E-A40E-FC3BE7EC312A}"/>
            </a:ext>
          </a:extLst>
        </xdr:cNvPr>
        <xdr:cNvCxnSpPr/>
      </xdr:nvCxnSpPr>
      <xdr:spPr>
        <a:xfrm flipV="1">
          <a:off x="13004800" y="10071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a:extLst>
            <a:ext uri="{FF2B5EF4-FFF2-40B4-BE49-F238E27FC236}">
              <a16:creationId xmlns:a16="http://schemas.microsoft.com/office/drawing/2014/main" id="{8AF414CD-74DC-4AEA-A304-41C9BC41EB6C}"/>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a:extLst>
            <a:ext uri="{FF2B5EF4-FFF2-40B4-BE49-F238E27FC236}">
              <a16:creationId xmlns:a16="http://schemas.microsoft.com/office/drawing/2014/main" id="{32458233-C5BC-4A3A-AB0C-297CA3F8F8AF}"/>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a:extLst>
            <a:ext uri="{FF2B5EF4-FFF2-40B4-BE49-F238E27FC236}">
              <a16:creationId xmlns:a16="http://schemas.microsoft.com/office/drawing/2014/main" id="{3E23F3A2-09AB-480F-85C8-378F5A013DA7}"/>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a:extLst>
            <a:ext uri="{FF2B5EF4-FFF2-40B4-BE49-F238E27FC236}">
              <a16:creationId xmlns:a16="http://schemas.microsoft.com/office/drawing/2014/main" id="{9BF568A3-3216-4211-BC2C-47F8292F6CE5}"/>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25054A53-57B3-426E-8778-978C1E1409A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CE922428-FC77-4943-98B3-56A19BF63E6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C69BD59B-9CF6-46B1-9144-5776A099EDAC}"/>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2D3D559F-F0D2-4965-9694-36647CA1631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9F14D7F8-6B82-431A-982B-02DB39694DB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147066</xdr:rowOff>
    </xdr:from>
    <xdr:to>
      <xdr:col>24</xdr:col>
      <xdr:colOff>82550</xdr:colOff>
      <xdr:row>58</xdr:row>
      <xdr:rowOff>77216</xdr:rowOff>
    </xdr:to>
    <xdr:sp macro="" textlink="">
      <xdr:nvSpPr>
        <xdr:cNvPr id="263" name="円/楕円 262">
          <a:extLst>
            <a:ext uri="{FF2B5EF4-FFF2-40B4-BE49-F238E27FC236}">
              <a16:creationId xmlns:a16="http://schemas.microsoft.com/office/drawing/2014/main" id="{2FE4EA07-C5DA-4758-8C91-8A7AD8DAD700}"/>
            </a:ext>
          </a:extLst>
        </xdr:cNvPr>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119143</xdr:rowOff>
    </xdr:from>
    <xdr:ext cx="762000" cy="259045"/>
    <xdr:sp macro="" textlink="">
      <xdr:nvSpPr>
        <xdr:cNvPr id="264" name="その他該当値テキスト">
          <a:extLst>
            <a:ext uri="{FF2B5EF4-FFF2-40B4-BE49-F238E27FC236}">
              <a16:creationId xmlns:a16="http://schemas.microsoft.com/office/drawing/2014/main" id="{2AF96135-3464-4EED-BF24-D94BCB6E2F31}"/>
            </a:ext>
          </a:extLst>
        </xdr:cNvPr>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5" name="円/楕円 264">
          <a:extLst>
            <a:ext uri="{FF2B5EF4-FFF2-40B4-BE49-F238E27FC236}">
              <a16:creationId xmlns:a16="http://schemas.microsoft.com/office/drawing/2014/main" id="{13456E93-F5F0-4393-8850-E449B0542FA1}"/>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6" name="テキスト ボックス 265">
          <a:extLst>
            <a:ext uri="{FF2B5EF4-FFF2-40B4-BE49-F238E27FC236}">
              <a16:creationId xmlns:a16="http://schemas.microsoft.com/office/drawing/2014/main" id="{DC7D7A67-1E75-4C39-B635-4761E1BE3E0B}"/>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103632</xdr:rowOff>
    </xdr:from>
    <xdr:to>
      <xdr:col>21</xdr:col>
      <xdr:colOff>412750</xdr:colOff>
      <xdr:row>59</xdr:row>
      <xdr:rowOff>33782</xdr:rowOff>
    </xdr:to>
    <xdr:sp macro="" textlink="">
      <xdr:nvSpPr>
        <xdr:cNvPr id="267" name="円/楕円 266">
          <a:extLst>
            <a:ext uri="{FF2B5EF4-FFF2-40B4-BE49-F238E27FC236}">
              <a16:creationId xmlns:a16="http://schemas.microsoft.com/office/drawing/2014/main" id="{3A31C3B7-EA2E-4D6E-AAFE-A2409DA53629}"/>
            </a:ext>
          </a:extLst>
        </xdr:cNvPr>
        <xdr:cNvSpPr/>
      </xdr:nvSpPr>
      <xdr:spPr>
        <a:xfrm>
          <a:off x="14732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18559</xdr:rowOff>
    </xdr:from>
    <xdr:ext cx="762000" cy="259045"/>
    <xdr:sp macro="" textlink="">
      <xdr:nvSpPr>
        <xdr:cNvPr id="268" name="テキスト ボックス 267">
          <a:extLst>
            <a:ext uri="{FF2B5EF4-FFF2-40B4-BE49-F238E27FC236}">
              <a16:creationId xmlns:a16="http://schemas.microsoft.com/office/drawing/2014/main" id="{BF8B3AF9-D162-4233-A6DB-9C40942D09D7}"/>
            </a:ext>
          </a:extLst>
        </xdr:cNvPr>
        <xdr:cNvSpPr txBox="1"/>
      </xdr:nvSpPr>
      <xdr:spPr>
        <a:xfrm>
          <a:off x="14401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69" name="円/楕円 268">
          <a:extLst>
            <a:ext uri="{FF2B5EF4-FFF2-40B4-BE49-F238E27FC236}">
              <a16:creationId xmlns:a16="http://schemas.microsoft.com/office/drawing/2014/main" id="{4ABD586A-D0EC-446F-B7C2-1F7F37D1DD56}"/>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0" name="テキスト ボックス 269">
          <a:extLst>
            <a:ext uri="{FF2B5EF4-FFF2-40B4-BE49-F238E27FC236}">
              <a16:creationId xmlns:a16="http://schemas.microsoft.com/office/drawing/2014/main" id="{EFB07C71-745F-4179-AAD7-DFDAA1731944}"/>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126492</xdr:rowOff>
    </xdr:from>
    <xdr:to>
      <xdr:col>19</xdr:col>
      <xdr:colOff>6350</xdr:colOff>
      <xdr:row>59</xdr:row>
      <xdr:rowOff>56642</xdr:rowOff>
    </xdr:to>
    <xdr:sp macro="" textlink="">
      <xdr:nvSpPr>
        <xdr:cNvPr id="271" name="円/楕円 270">
          <a:extLst>
            <a:ext uri="{FF2B5EF4-FFF2-40B4-BE49-F238E27FC236}">
              <a16:creationId xmlns:a16="http://schemas.microsoft.com/office/drawing/2014/main" id="{6EE38034-51E3-4D79-992C-C32AA2791B59}"/>
            </a:ext>
          </a:extLst>
        </xdr:cNvPr>
        <xdr:cNvSpPr/>
      </xdr:nvSpPr>
      <xdr:spPr>
        <a:xfrm>
          <a:off x="12954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41419</xdr:rowOff>
    </xdr:from>
    <xdr:ext cx="762000" cy="259045"/>
    <xdr:sp macro="" textlink="">
      <xdr:nvSpPr>
        <xdr:cNvPr id="272" name="テキスト ボックス 271">
          <a:extLst>
            <a:ext uri="{FF2B5EF4-FFF2-40B4-BE49-F238E27FC236}">
              <a16:creationId xmlns:a16="http://schemas.microsoft.com/office/drawing/2014/main" id="{025909A2-9045-4EFF-B6C4-FB33D4FA73C4}"/>
            </a:ext>
          </a:extLst>
        </xdr:cNvPr>
        <xdr:cNvSpPr txBox="1"/>
      </xdr:nvSpPr>
      <xdr:spPr>
        <a:xfrm>
          <a:off x="12623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1EDE59A9-C884-48A5-A631-D67AD33AA84C}"/>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60D805BF-3D93-46A5-8D1E-36DAC24F386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E6A015A9-DEE0-4F9C-8E80-0FC68D24C9B1}"/>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F493D9BE-F20C-4CAB-AA33-00EEFE02FD2D}"/>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399D9E0D-FCBE-442F-BC14-230261DF262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E9922645-B848-43D9-884F-DECF887054B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42561B73-E2AE-4A46-B7B3-87183E2D2C33}"/>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735DFE9C-1596-4F24-8756-BB57DBCEAC8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6C66D7FA-5F27-4352-AA24-A6804435F2A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1F1E3D9B-E189-4E7D-9200-E2F8F58493BB}"/>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B4311B19-D223-48F7-BBC3-F79C68FBBF7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補助費等に係る経常収支比率は、前年度より</a:t>
          </a:r>
          <a:r>
            <a:rPr kumimoji="1" lang="en-US" altLang="ja-JP" sz="1300">
              <a:latin typeface="ＭＳ Ｐゴシック"/>
            </a:rPr>
            <a:t>1.9</a:t>
          </a:r>
          <a:r>
            <a:rPr kumimoji="1" lang="ja-JP" altLang="en-US" sz="1300">
              <a:latin typeface="ＭＳ Ｐゴシック"/>
            </a:rPr>
            <a:t>上がり</a:t>
          </a:r>
          <a:r>
            <a:rPr kumimoji="1" lang="en-US" altLang="ja-JP" sz="1300">
              <a:latin typeface="ＭＳ Ｐゴシック"/>
            </a:rPr>
            <a:t>10.4%</a:t>
          </a:r>
          <a:r>
            <a:rPr kumimoji="1" lang="ja-JP" altLang="en-US" sz="1300">
              <a:latin typeface="ＭＳ Ｐゴシック"/>
            </a:rPr>
            <a:t>となっている。類似団体順位では</a:t>
          </a:r>
          <a:r>
            <a:rPr kumimoji="1" lang="en-US" altLang="ja-JP" sz="1300">
              <a:latin typeface="ＭＳ Ｐゴシック"/>
            </a:rPr>
            <a:t>52</a:t>
          </a:r>
          <a:r>
            <a:rPr kumimoji="1" lang="ja-JP" altLang="en-US" sz="1300">
              <a:latin typeface="ＭＳ Ｐゴシック"/>
            </a:rPr>
            <a:t>団体中</a:t>
          </a:r>
          <a:r>
            <a:rPr kumimoji="1" lang="en-US" altLang="ja-JP" sz="1300">
              <a:latin typeface="ＭＳ Ｐゴシック"/>
            </a:rPr>
            <a:t>16</a:t>
          </a:r>
          <a:r>
            <a:rPr kumimoji="1" lang="ja-JP" altLang="en-US" sz="1300">
              <a:latin typeface="ＭＳ Ｐゴシック"/>
            </a:rPr>
            <a:t>位であり、比較的上位であるが、現在の水準をある程度維持しながら、慣例的補助金の見直しも含め、新潟県市町村平均ベースで推移するよう努める。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CEBE4EB3-022C-4188-B65E-A9114EF765C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551392A6-1A93-45F1-92CD-E03A25BA944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B690D94B-D856-4C6B-8511-43FB54449E6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B1B88AC3-0F53-4731-8199-E51145383A6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A777B775-5E37-4770-A94B-EF91BA069BC9}"/>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EEF0ECE2-25EA-4CB2-987C-C58F917A87C9}"/>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478F9105-1541-4B69-A335-49931CCAD58E}"/>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32AE5726-357A-448C-B8EB-1D657335567E}"/>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810F470F-AEB2-4485-B379-352B873172E7}"/>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DA5D2A50-B048-49C5-8C05-9FD969684BFC}"/>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E78ABF21-B597-44E1-A6D0-FB404E53E77F}"/>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A1554A97-5371-4B72-854D-A943A6D91DD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326C20C2-98FE-4D41-8070-896C393F1DDF}"/>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A9132646-F6DB-41DA-ACFE-EC9372ADA3B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id="{E05F679D-7F83-48F6-8241-F5CCC40F047E}"/>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id="{0DEFA400-1606-41B6-9784-53E5D3A4C1F5}"/>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id="{9752D357-5D12-414A-93DD-DB87EEA1148E}"/>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id="{AA4813EB-09A0-47FE-8BC1-10BE8A2647D6}"/>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id="{4F50CEAC-184A-48D0-A866-B33FC346B492}"/>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36</xdr:row>
      <xdr:rowOff>49276</xdr:rowOff>
    </xdr:to>
    <xdr:cxnSp macro="">
      <xdr:nvCxnSpPr>
        <xdr:cNvPr id="303" name="直線コネクタ 302">
          <a:extLst>
            <a:ext uri="{FF2B5EF4-FFF2-40B4-BE49-F238E27FC236}">
              <a16:creationId xmlns:a16="http://schemas.microsoft.com/office/drawing/2014/main" id="{F7075249-3973-4D78-9260-F4B15CFDB6D3}"/>
            </a:ext>
          </a:extLst>
        </xdr:cNvPr>
        <xdr:cNvCxnSpPr/>
      </xdr:nvCxnSpPr>
      <xdr:spPr>
        <a:xfrm>
          <a:off x="15671800" y="604774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1FD376DA-6B7C-4DD1-BB3B-BA8D79C4232F}"/>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id="{149B009E-05B1-4954-A8AF-0682954EECC1}"/>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129286</xdr:rowOff>
    </xdr:to>
    <xdr:cxnSp macro="">
      <xdr:nvCxnSpPr>
        <xdr:cNvPr id="306" name="直線コネクタ 305">
          <a:extLst>
            <a:ext uri="{FF2B5EF4-FFF2-40B4-BE49-F238E27FC236}">
              <a16:creationId xmlns:a16="http://schemas.microsoft.com/office/drawing/2014/main" id="{69E72599-10EB-4598-943C-F171F972958D}"/>
            </a:ext>
          </a:extLst>
        </xdr:cNvPr>
        <xdr:cNvCxnSpPr/>
      </xdr:nvCxnSpPr>
      <xdr:spPr>
        <a:xfrm flipV="1">
          <a:off x="14782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a:extLst>
            <a:ext uri="{FF2B5EF4-FFF2-40B4-BE49-F238E27FC236}">
              <a16:creationId xmlns:a16="http://schemas.microsoft.com/office/drawing/2014/main" id="{5488247E-0CEF-4978-AC01-C7A047DC84CE}"/>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8EEB42AA-81C6-4FAB-AF52-0F317C48011B}"/>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129286</xdr:rowOff>
    </xdr:to>
    <xdr:cxnSp macro="">
      <xdr:nvCxnSpPr>
        <xdr:cNvPr id="309" name="直線コネクタ 308">
          <a:extLst>
            <a:ext uri="{FF2B5EF4-FFF2-40B4-BE49-F238E27FC236}">
              <a16:creationId xmlns:a16="http://schemas.microsoft.com/office/drawing/2014/main" id="{20DD3961-551C-4507-9C3A-6219E3066772}"/>
            </a:ext>
          </a:extLst>
        </xdr:cNvPr>
        <xdr:cNvCxnSpPr/>
      </xdr:nvCxnSpPr>
      <xdr:spPr>
        <a:xfrm>
          <a:off x="13893800" y="6011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a:extLst>
            <a:ext uri="{FF2B5EF4-FFF2-40B4-BE49-F238E27FC236}">
              <a16:creationId xmlns:a16="http://schemas.microsoft.com/office/drawing/2014/main" id="{67105801-359C-45A9-9BCD-167298B4393D}"/>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11" name="テキスト ボックス 310">
          <a:extLst>
            <a:ext uri="{FF2B5EF4-FFF2-40B4-BE49-F238E27FC236}">
              <a16:creationId xmlns:a16="http://schemas.microsoft.com/office/drawing/2014/main" id="{A24FAD6F-0829-4BA9-AF60-55117B911463}"/>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37846</xdr:rowOff>
    </xdr:to>
    <xdr:cxnSp macro="">
      <xdr:nvCxnSpPr>
        <xdr:cNvPr id="312" name="直線コネクタ 311">
          <a:extLst>
            <a:ext uri="{FF2B5EF4-FFF2-40B4-BE49-F238E27FC236}">
              <a16:creationId xmlns:a16="http://schemas.microsoft.com/office/drawing/2014/main" id="{8147BC2C-9134-4016-A55D-8AB1B6FF4040}"/>
            </a:ext>
          </a:extLst>
        </xdr:cNvPr>
        <xdr:cNvCxnSpPr/>
      </xdr:nvCxnSpPr>
      <xdr:spPr>
        <a:xfrm flipV="1">
          <a:off x="13004800" y="6011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a:extLst>
            <a:ext uri="{FF2B5EF4-FFF2-40B4-BE49-F238E27FC236}">
              <a16:creationId xmlns:a16="http://schemas.microsoft.com/office/drawing/2014/main" id="{7C589B91-C285-420F-98B6-BAA97B38F574}"/>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7C6D296-AB35-40B3-8696-BDCA8293387F}"/>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a:extLst>
            <a:ext uri="{FF2B5EF4-FFF2-40B4-BE49-F238E27FC236}">
              <a16:creationId xmlns:a16="http://schemas.microsoft.com/office/drawing/2014/main" id="{467E746F-2150-4E70-9C1F-1B9D0A50389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7D9FC910-67D0-4170-9056-4AA0E10A9526}"/>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8684BEF6-6EC5-4DDB-9D70-9A64FBF5D19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1760F449-34FE-42F5-86D2-408E677874B1}"/>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5154945C-8A3C-4502-96F4-8F272FB5AAC9}"/>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AD0BC017-0F5A-45C3-8F30-5EC1087995C8}"/>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1A4BF516-AAEA-4CF8-9E6E-929F26CBE859}"/>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2" name="円/楕円 321">
          <a:extLst>
            <a:ext uri="{FF2B5EF4-FFF2-40B4-BE49-F238E27FC236}">
              <a16:creationId xmlns:a16="http://schemas.microsoft.com/office/drawing/2014/main" id="{D8302E8B-9056-4B0D-8787-82867840782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3" name="補助費等該当値テキスト">
          <a:extLst>
            <a:ext uri="{FF2B5EF4-FFF2-40B4-BE49-F238E27FC236}">
              <a16:creationId xmlns:a16="http://schemas.microsoft.com/office/drawing/2014/main" id="{1B574F13-F8C6-4F1A-91CA-3E79BD012DF9}"/>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4" name="円/楕円 323">
          <a:extLst>
            <a:ext uri="{FF2B5EF4-FFF2-40B4-BE49-F238E27FC236}">
              <a16:creationId xmlns:a16="http://schemas.microsoft.com/office/drawing/2014/main" id="{98E3E27F-8E8A-4632-810F-3A8D676BD6AA}"/>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5" name="テキスト ボックス 324">
          <a:extLst>
            <a:ext uri="{FF2B5EF4-FFF2-40B4-BE49-F238E27FC236}">
              <a16:creationId xmlns:a16="http://schemas.microsoft.com/office/drawing/2014/main" id="{E990CE82-A6D4-45C3-9E19-3AE2613B5559}"/>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6" name="円/楕円 325">
          <a:extLst>
            <a:ext uri="{FF2B5EF4-FFF2-40B4-BE49-F238E27FC236}">
              <a16:creationId xmlns:a16="http://schemas.microsoft.com/office/drawing/2014/main" id="{D2D474CA-0145-4694-A60C-A8141EE25D96}"/>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7" name="テキスト ボックス 326">
          <a:extLst>
            <a:ext uri="{FF2B5EF4-FFF2-40B4-BE49-F238E27FC236}">
              <a16:creationId xmlns:a16="http://schemas.microsoft.com/office/drawing/2014/main" id="{385F0126-8947-4A02-A15D-EDCFEADF83D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28" name="円/楕円 327">
          <a:extLst>
            <a:ext uri="{FF2B5EF4-FFF2-40B4-BE49-F238E27FC236}">
              <a16:creationId xmlns:a16="http://schemas.microsoft.com/office/drawing/2014/main" id="{C21029D4-C778-4180-B2E5-88778509FDEF}"/>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29" name="テキスト ボックス 328">
          <a:extLst>
            <a:ext uri="{FF2B5EF4-FFF2-40B4-BE49-F238E27FC236}">
              <a16:creationId xmlns:a16="http://schemas.microsoft.com/office/drawing/2014/main" id="{DA92ACD4-9003-4D41-AB8D-43A96E6353AF}"/>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0" name="円/楕円 329">
          <a:extLst>
            <a:ext uri="{FF2B5EF4-FFF2-40B4-BE49-F238E27FC236}">
              <a16:creationId xmlns:a16="http://schemas.microsoft.com/office/drawing/2014/main" id="{F053F3C6-7A68-4A3C-9B82-884FFC17C5BC}"/>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1" name="テキスト ボックス 330">
          <a:extLst>
            <a:ext uri="{FF2B5EF4-FFF2-40B4-BE49-F238E27FC236}">
              <a16:creationId xmlns:a16="http://schemas.microsoft.com/office/drawing/2014/main" id="{7825386D-EAF2-4EB0-A690-CC9B5E831714}"/>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18E16912-22D4-47F8-A5C0-E9A503F0B3D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5ED729BB-19A8-4215-A8C3-D4D6426779B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4ECF3F2D-FC1A-4723-BB87-EDA84680CBF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29489820-1741-445D-9070-F39F556F5B0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99FDEC67-8C21-4641-92F7-00C20CEFFDC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71961621-A7DE-45BC-8DC9-556113E974F8}"/>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2D9FF4A2-DEB6-4244-A14C-AEB05C9C6329}"/>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38C6FE1B-440B-4D1D-86E8-4EE1BF064268}"/>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777A411D-942A-4FAE-B356-F35BDEA6264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91369078-323D-4523-A99F-7FCD66065CE2}"/>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F815B79F-AC9E-4FF5-B535-09BCE09A8BB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公債費に係る経常収支比率は、前年度より</a:t>
          </a:r>
          <a:r>
            <a:rPr kumimoji="1" lang="en-US" altLang="ja-JP" sz="1300">
              <a:latin typeface="ＭＳ Ｐゴシック"/>
            </a:rPr>
            <a:t>0.8</a:t>
          </a:r>
          <a:r>
            <a:rPr kumimoji="1" lang="ja-JP" altLang="en-US" sz="1300">
              <a:latin typeface="ＭＳ Ｐゴシック"/>
            </a:rPr>
            <a:t>下がり</a:t>
          </a:r>
          <a:r>
            <a:rPr kumimoji="1" lang="en-US" altLang="ja-JP" sz="1300">
              <a:latin typeface="ＭＳ Ｐゴシック"/>
            </a:rPr>
            <a:t>17.2%</a:t>
          </a:r>
          <a:r>
            <a:rPr kumimoji="1" lang="ja-JP" altLang="en-US" sz="1300">
              <a:latin typeface="ＭＳ Ｐゴシック"/>
            </a:rPr>
            <a:t>となっており、類似団体平均を上回っているが、新潟県市町村平均は下回っている。今後、公債費は過疎債、緊急防災減災事業債、臨時財政対策債の元利償還金が増える見込みであるが、いずれも交付税措置されるものであり、財政的に悪影響が及ぶものではないが、現在の水準をなるべく維持できるよう動向を注視し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4377C9E9-52D1-4B5B-AE0E-B0CC5F84621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CDF015D8-C1F3-47BC-844A-AD0219F6AD7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C5DE1AC9-7CFC-4882-8EF8-DE66F28B8FB9}"/>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id="{9148C5A0-72D7-45B4-A3CA-85F7E39E1FAE}"/>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A88E962F-0E71-46C3-B7EC-C9A3BF538589}"/>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id="{C4ED3A02-4428-4DD1-A1F5-2341ECA68F2A}"/>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877C822-0376-4277-B18A-2C724B3310CA}"/>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id="{F7F82C6C-F22D-46E2-A99E-9761FA44E93C}"/>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D92F248A-3539-470A-A815-0FA88CCDDE11}"/>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id="{12D706C2-31FD-4D30-9C82-922862C620F1}"/>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38E8D0EB-61E9-47BC-A097-8054D4932F9B}"/>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610FE51E-5C94-4949-A61E-BA1B95A217E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7B27E3B0-8A86-4787-B9F9-895A332B5A24}"/>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id="{212068F7-AFB7-45F2-AF1B-9B6BE452B2B1}"/>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id="{0BC8FD25-B3CB-41F3-A285-99865267F4D7}"/>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id="{A387732D-5EDF-4160-99CD-DA89B7161ED1}"/>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F83B4B28-2012-4678-B5C5-E40997917705}"/>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id="{F87BE132-3F50-402A-A58B-4C17894097AA}"/>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35561</xdr:rowOff>
    </xdr:to>
    <xdr:cxnSp macro="">
      <xdr:nvCxnSpPr>
        <xdr:cNvPr id="361" name="直線コネクタ 360">
          <a:extLst>
            <a:ext uri="{FF2B5EF4-FFF2-40B4-BE49-F238E27FC236}">
              <a16:creationId xmlns:a16="http://schemas.microsoft.com/office/drawing/2014/main" id="{5D004DDE-2C7E-45AE-B843-8029E7CE1E03}"/>
            </a:ext>
          </a:extLst>
        </xdr:cNvPr>
        <xdr:cNvCxnSpPr/>
      </xdr:nvCxnSpPr>
      <xdr:spPr>
        <a:xfrm flipV="1">
          <a:off x="3987800" y="133720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282842D9-F9E8-415B-818A-DC7E2F7930F9}"/>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id="{72541A14-B185-40A7-9BF1-9974EF745E5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49276</xdr:rowOff>
    </xdr:to>
    <xdr:cxnSp macro="">
      <xdr:nvCxnSpPr>
        <xdr:cNvPr id="364" name="直線コネクタ 363">
          <a:extLst>
            <a:ext uri="{FF2B5EF4-FFF2-40B4-BE49-F238E27FC236}">
              <a16:creationId xmlns:a16="http://schemas.microsoft.com/office/drawing/2014/main" id="{0F027BFC-DF83-4EE8-9D1B-B3E9E105FB89}"/>
            </a:ext>
          </a:extLst>
        </xdr:cNvPr>
        <xdr:cNvCxnSpPr/>
      </xdr:nvCxnSpPr>
      <xdr:spPr>
        <a:xfrm flipV="1">
          <a:off x="3098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a:extLst>
            <a:ext uri="{FF2B5EF4-FFF2-40B4-BE49-F238E27FC236}">
              <a16:creationId xmlns:a16="http://schemas.microsoft.com/office/drawing/2014/main" id="{10632969-40A5-4BB7-9CEA-BD75B87213E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97F27340-89B7-45CB-98A7-D94782625ED7}"/>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99568</xdr:rowOff>
    </xdr:to>
    <xdr:cxnSp macro="">
      <xdr:nvCxnSpPr>
        <xdr:cNvPr id="367" name="直線コネクタ 366">
          <a:extLst>
            <a:ext uri="{FF2B5EF4-FFF2-40B4-BE49-F238E27FC236}">
              <a16:creationId xmlns:a16="http://schemas.microsoft.com/office/drawing/2014/main" id="{3CCBFCF9-4F6E-4386-B517-B75194320890}"/>
            </a:ext>
          </a:extLst>
        </xdr:cNvPr>
        <xdr:cNvCxnSpPr/>
      </xdr:nvCxnSpPr>
      <xdr:spPr>
        <a:xfrm flipV="1">
          <a:off x="2209800" y="13422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a:extLst>
            <a:ext uri="{FF2B5EF4-FFF2-40B4-BE49-F238E27FC236}">
              <a16:creationId xmlns:a16="http://schemas.microsoft.com/office/drawing/2014/main" id="{67477D45-5C97-4A6C-A1D2-44A4C0EDB44C}"/>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9" name="テキスト ボックス 368">
          <a:extLst>
            <a:ext uri="{FF2B5EF4-FFF2-40B4-BE49-F238E27FC236}">
              <a16:creationId xmlns:a16="http://schemas.microsoft.com/office/drawing/2014/main" id="{C180549E-A4FB-4C7D-8FD8-3C7792C3AA2C}"/>
            </a:ext>
          </a:extLst>
        </xdr:cNvPr>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99568</xdr:rowOff>
    </xdr:to>
    <xdr:cxnSp macro="">
      <xdr:nvCxnSpPr>
        <xdr:cNvPr id="370" name="直線コネクタ 369">
          <a:extLst>
            <a:ext uri="{FF2B5EF4-FFF2-40B4-BE49-F238E27FC236}">
              <a16:creationId xmlns:a16="http://schemas.microsoft.com/office/drawing/2014/main" id="{03347703-9FB2-4B86-BAF2-E9DC75F332A5}"/>
            </a:ext>
          </a:extLst>
        </xdr:cNvPr>
        <xdr:cNvCxnSpPr/>
      </xdr:nvCxnSpPr>
      <xdr:spPr>
        <a:xfrm>
          <a:off x="1320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a:extLst>
            <a:ext uri="{FF2B5EF4-FFF2-40B4-BE49-F238E27FC236}">
              <a16:creationId xmlns:a16="http://schemas.microsoft.com/office/drawing/2014/main" id="{41688281-E6F2-4531-8B92-FE12D945E674}"/>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82821</xdr:rowOff>
    </xdr:from>
    <xdr:ext cx="762000" cy="259045"/>
    <xdr:sp macro="" textlink="">
      <xdr:nvSpPr>
        <xdr:cNvPr id="372" name="テキスト ボックス 371">
          <a:extLst>
            <a:ext uri="{FF2B5EF4-FFF2-40B4-BE49-F238E27FC236}">
              <a16:creationId xmlns:a16="http://schemas.microsoft.com/office/drawing/2014/main" id="{E9E52F48-C5FA-40A9-A95B-EF10B10FA77F}"/>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a:extLst>
            <a:ext uri="{FF2B5EF4-FFF2-40B4-BE49-F238E27FC236}">
              <a16:creationId xmlns:a16="http://schemas.microsoft.com/office/drawing/2014/main" id="{925BEB97-D85B-41C4-9115-568C1DEA816D}"/>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a:extLst>
            <a:ext uri="{FF2B5EF4-FFF2-40B4-BE49-F238E27FC236}">
              <a16:creationId xmlns:a16="http://schemas.microsoft.com/office/drawing/2014/main" id="{11C84B2B-E1E6-47FD-8B48-AF2B0EF93554}"/>
            </a:ext>
          </a:extLst>
        </xdr:cNvPr>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32A66FD5-FBAF-4DB3-912C-280E2FBFC18F}"/>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6A282FEB-D58C-4AC6-BDB2-136AB55B226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F62DE4D9-E4A7-4F6D-A7D2-0E68F6856FEE}"/>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13BFF1FC-B99B-40D3-9CDC-A0DF9C3AB47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FE1448B0-7F9B-4602-B5D3-D753111824F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0" name="円/楕円 379">
          <a:extLst>
            <a:ext uri="{FF2B5EF4-FFF2-40B4-BE49-F238E27FC236}">
              <a16:creationId xmlns:a16="http://schemas.microsoft.com/office/drawing/2014/main" id="{F71C3CD8-9D79-440E-BA85-C4DFC0C0C5F1}"/>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1" name="公債費該当値テキスト">
          <a:extLst>
            <a:ext uri="{FF2B5EF4-FFF2-40B4-BE49-F238E27FC236}">
              <a16:creationId xmlns:a16="http://schemas.microsoft.com/office/drawing/2014/main" id="{7A8900E0-D399-44C5-AFC9-90A6E8C548F7}"/>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2" name="円/楕円 381">
          <a:extLst>
            <a:ext uri="{FF2B5EF4-FFF2-40B4-BE49-F238E27FC236}">
              <a16:creationId xmlns:a16="http://schemas.microsoft.com/office/drawing/2014/main" id="{A56070B7-0832-4DB3-B6A6-AA56A521AEC3}"/>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3" name="テキスト ボックス 382">
          <a:extLst>
            <a:ext uri="{FF2B5EF4-FFF2-40B4-BE49-F238E27FC236}">
              <a16:creationId xmlns:a16="http://schemas.microsoft.com/office/drawing/2014/main" id="{8072FEF0-4AA7-4413-A9A0-2DDBC0640C94}"/>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4" name="円/楕円 383">
          <a:extLst>
            <a:ext uri="{FF2B5EF4-FFF2-40B4-BE49-F238E27FC236}">
              <a16:creationId xmlns:a16="http://schemas.microsoft.com/office/drawing/2014/main" id="{866F7D53-CFC8-44B6-82A6-95B3F78DFB70}"/>
            </a:ext>
          </a:extLst>
        </xdr:cNvPr>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5" name="テキスト ボックス 384">
          <a:extLst>
            <a:ext uri="{FF2B5EF4-FFF2-40B4-BE49-F238E27FC236}">
              <a16:creationId xmlns:a16="http://schemas.microsoft.com/office/drawing/2014/main" id="{D7B380FA-40F3-4B65-9FF1-091C978E318F}"/>
            </a:ext>
          </a:extLst>
        </xdr:cNvPr>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6" name="円/楕円 385">
          <a:extLst>
            <a:ext uri="{FF2B5EF4-FFF2-40B4-BE49-F238E27FC236}">
              <a16:creationId xmlns:a16="http://schemas.microsoft.com/office/drawing/2014/main" id="{204CDFCE-0B9C-42F6-A1EE-0AB67DD23791}"/>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87" name="テキスト ボックス 386">
          <a:extLst>
            <a:ext uri="{FF2B5EF4-FFF2-40B4-BE49-F238E27FC236}">
              <a16:creationId xmlns:a16="http://schemas.microsoft.com/office/drawing/2014/main" id="{FC703D89-A1F0-432F-8DE6-1F5CDC55F16F}"/>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88" name="円/楕円 387">
          <a:extLst>
            <a:ext uri="{FF2B5EF4-FFF2-40B4-BE49-F238E27FC236}">
              <a16:creationId xmlns:a16="http://schemas.microsoft.com/office/drawing/2014/main" id="{B27632AF-044D-4D35-8702-54F32D3DE619}"/>
            </a:ext>
          </a:extLst>
        </xdr:cNvPr>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89" name="テキスト ボックス 388">
          <a:extLst>
            <a:ext uri="{FF2B5EF4-FFF2-40B4-BE49-F238E27FC236}">
              <a16:creationId xmlns:a16="http://schemas.microsoft.com/office/drawing/2014/main" id="{6AE4CD06-8FF7-4F06-9566-85D84F9B195A}"/>
            </a:ext>
          </a:extLst>
        </xdr:cNvPr>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E99CD4A7-75DA-42A6-AC2A-8C1851A4458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89F32812-47FA-4135-8070-FC18C4ABD96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9403AEC7-DCCE-44C8-B551-266596554983}"/>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DB066500-700D-4313-9B58-73F35EE32F6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70D7B8EB-D16D-4F86-B29A-20431FFB1DA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3B2D5874-3130-4FB0-B713-F144544A4DEA}"/>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578E2E8A-0FC6-4AEF-A053-EDC323EFCD6C}"/>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CD699DC9-EB42-402B-AA12-0AEB4EA2224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CB6A7A71-5E4B-4E18-B78C-4E346AD05CF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8A7379F6-461B-4016-BFC8-874657FBDCB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BA9ED899-52AB-4062-B9C9-FF8A4B9EEA5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公債費以外に係る経常収支比率は前年度より</a:t>
          </a:r>
          <a:r>
            <a:rPr kumimoji="1" lang="en-US" altLang="ja-JP" sz="1300">
              <a:latin typeface="ＭＳ Ｐゴシック"/>
            </a:rPr>
            <a:t>5.8%</a:t>
          </a:r>
          <a:r>
            <a:rPr kumimoji="1" lang="ja-JP" altLang="en-US" sz="1300">
              <a:latin typeface="ＭＳ Ｐゴシック"/>
            </a:rPr>
            <a:t>上がり</a:t>
          </a:r>
          <a:r>
            <a:rPr kumimoji="1" lang="en-US" altLang="ja-JP" sz="1300">
              <a:latin typeface="ＭＳ Ｐゴシック"/>
            </a:rPr>
            <a:t>68.1%</a:t>
          </a:r>
          <a:r>
            <a:rPr kumimoji="1" lang="ja-JP" altLang="en-US" sz="1300">
              <a:latin typeface="ＭＳ Ｐゴシック"/>
            </a:rPr>
            <a:t>となっており、類似団体平均より上回っているものの新潟県市町村平均より下回っている。今後は率の極端な上昇がないよう努める。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AA131E27-554C-48D4-BC98-5BE60AEC444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CE4A7AAF-ABC4-43B6-AE3D-A07BC78A479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689F8006-1E6D-4DAE-AAE5-9CC2AD992A3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680E316A-4A5E-4457-AAB7-A0807D58C422}"/>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5D2628E-3523-4DE7-B70E-5EE3E90130EC}"/>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F389EC00-4E47-4812-95A9-FF725F7ACE7B}"/>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9296BD4B-6C64-43DC-953E-1602243375BF}"/>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C7267398-3158-4332-939F-A78867318E33}"/>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B40C771F-F0F8-46F6-A505-09A358BB0CAF}"/>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D272D3B8-1FFF-4B35-9DE3-F6C2184544B2}"/>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713B7A99-3DA5-41F9-A18B-D05E7C3B36A5}"/>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818BF600-B689-4DE1-A0CF-AED21439701F}"/>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12348FF8-A220-4D70-A112-D28F00E981F7}"/>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AB467D48-A2E7-4175-8272-73C171DC7DDF}"/>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97CEA392-3424-416E-8B9F-DF674653ECF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B449530A-D589-4E4F-ADB3-DAA98CBE767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id="{3C4E5597-B016-4A59-973A-7BEC6180DEB4}"/>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id="{8EC3DB81-AE6C-4589-8808-B17AF5C4A8C7}"/>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id="{CF4CCBF7-2365-4739-A94C-205217E6425D}"/>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id="{B0F2FD71-25C4-4C27-B05B-644979C738FB}"/>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id="{D4600EB0-E0EF-4EDC-8C7B-548C814651CA}"/>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79</xdr:row>
      <xdr:rowOff>35561</xdr:rowOff>
    </xdr:to>
    <xdr:cxnSp macro="">
      <xdr:nvCxnSpPr>
        <xdr:cNvPr id="422" name="直線コネクタ 421">
          <a:extLst>
            <a:ext uri="{FF2B5EF4-FFF2-40B4-BE49-F238E27FC236}">
              <a16:creationId xmlns:a16="http://schemas.microsoft.com/office/drawing/2014/main" id="{98FAF09D-2F6C-4BBC-8A21-D99BB0E5EB9D}"/>
            </a:ext>
          </a:extLst>
        </xdr:cNvPr>
        <xdr:cNvCxnSpPr/>
      </xdr:nvCxnSpPr>
      <xdr:spPr>
        <a:xfrm>
          <a:off x="15671800" y="1335913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a:extLst>
            <a:ext uri="{FF2B5EF4-FFF2-40B4-BE49-F238E27FC236}">
              <a16:creationId xmlns:a16="http://schemas.microsoft.com/office/drawing/2014/main" id="{3BA43ED6-1257-43FB-8BA2-5BA22534A64A}"/>
            </a:ext>
          </a:extLst>
        </xdr:cNvPr>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id="{17F7947E-9E29-4453-B663-C34784D9269C}"/>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80</xdr:row>
      <xdr:rowOff>24130</xdr:rowOff>
    </xdr:to>
    <xdr:cxnSp macro="">
      <xdr:nvCxnSpPr>
        <xdr:cNvPr id="425" name="直線コネクタ 424">
          <a:extLst>
            <a:ext uri="{FF2B5EF4-FFF2-40B4-BE49-F238E27FC236}">
              <a16:creationId xmlns:a16="http://schemas.microsoft.com/office/drawing/2014/main" id="{B9EB365D-8297-4302-B7EE-CABED6920E64}"/>
            </a:ext>
          </a:extLst>
        </xdr:cNvPr>
        <xdr:cNvCxnSpPr/>
      </xdr:nvCxnSpPr>
      <xdr:spPr>
        <a:xfrm flipV="1">
          <a:off x="14782800" y="1335913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id="{3D646DDF-57DC-4803-AA06-5D8B34041537}"/>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4DAF2E3B-2CB1-4CA9-B854-D3AAADC3E875}"/>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80</xdr:row>
      <xdr:rowOff>24130</xdr:rowOff>
    </xdr:to>
    <xdr:cxnSp macro="">
      <xdr:nvCxnSpPr>
        <xdr:cNvPr id="428" name="直線コネクタ 427">
          <a:extLst>
            <a:ext uri="{FF2B5EF4-FFF2-40B4-BE49-F238E27FC236}">
              <a16:creationId xmlns:a16="http://schemas.microsoft.com/office/drawing/2014/main" id="{F0A4D99A-1A26-47CB-BF13-ADC0066DB053}"/>
            </a:ext>
          </a:extLst>
        </xdr:cNvPr>
        <xdr:cNvCxnSpPr/>
      </xdr:nvCxnSpPr>
      <xdr:spPr>
        <a:xfrm>
          <a:off x="13893800" y="135610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a:extLst>
            <a:ext uri="{FF2B5EF4-FFF2-40B4-BE49-F238E27FC236}">
              <a16:creationId xmlns:a16="http://schemas.microsoft.com/office/drawing/2014/main" id="{139FF51F-25F5-488C-9B3D-FA4F76AC08F2}"/>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a:extLst>
            <a:ext uri="{FF2B5EF4-FFF2-40B4-BE49-F238E27FC236}">
              <a16:creationId xmlns:a16="http://schemas.microsoft.com/office/drawing/2014/main" id="{9630045B-3BFF-4BC2-BEBA-3C010622D767}"/>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79</xdr:row>
      <xdr:rowOff>66039</xdr:rowOff>
    </xdr:to>
    <xdr:cxnSp macro="">
      <xdr:nvCxnSpPr>
        <xdr:cNvPr id="431" name="直線コネクタ 430">
          <a:extLst>
            <a:ext uri="{FF2B5EF4-FFF2-40B4-BE49-F238E27FC236}">
              <a16:creationId xmlns:a16="http://schemas.microsoft.com/office/drawing/2014/main" id="{ED09C045-FD84-4B44-BF76-016F4E216988}"/>
            </a:ext>
          </a:extLst>
        </xdr:cNvPr>
        <xdr:cNvCxnSpPr/>
      </xdr:nvCxnSpPr>
      <xdr:spPr>
        <a:xfrm flipV="1">
          <a:off x="13004800" y="135610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a:extLst>
            <a:ext uri="{FF2B5EF4-FFF2-40B4-BE49-F238E27FC236}">
              <a16:creationId xmlns:a16="http://schemas.microsoft.com/office/drawing/2014/main" id="{CDD265D1-C1D1-4CD8-8661-B06B6195B0A4}"/>
            </a:ext>
          </a:extLst>
        </xdr:cNvPr>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a:extLst>
            <a:ext uri="{FF2B5EF4-FFF2-40B4-BE49-F238E27FC236}">
              <a16:creationId xmlns:a16="http://schemas.microsoft.com/office/drawing/2014/main" id="{BEB1AB81-6E66-4E18-BC4E-0D1505FDBA14}"/>
            </a:ext>
          </a:extLst>
        </xdr:cNvPr>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a:extLst>
            <a:ext uri="{FF2B5EF4-FFF2-40B4-BE49-F238E27FC236}">
              <a16:creationId xmlns:a16="http://schemas.microsoft.com/office/drawing/2014/main" id="{94F1DDEC-27B9-422D-848E-5E3BDFBD0152}"/>
            </a:ext>
          </a:extLst>
        </xdr:cNvPr>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a:extLst>
            <a:ext uri="{FF2B5EF4-FFF2-40B4-BE49-F238E27FC236}">
              <a16:creationId xmlns:a16="http://schemas.microsoft.com/office/drawing/2014/main" id="{35275546-F0F4-4F74-ACC7-5F73F0BE2DED}"/>
            </a:ext>
          </a:extLst>
        </xdr:cNvPr>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1C9B633E-5332-42FA-A95D-F272D537893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9D41E9DA-2EF3-4FE5-8810-FFE8D910335E}"/>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E57B0E45-1F39-4724-B235-0E4712FE547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43FD99EC-EEBF-48E6-8FA8-676E84F65FA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FFDA5339-66E0-4D6C-A05C-76858A5D873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1" name="円/楕円 440">
          <a:extLst>
            <a:ext uri="{FF2B5EF4-FFF2-40B4-BE49-F238E27FC236}">
              <a16:creationId xmlns:a16="http://schemas.microsoft.com/office/drawing/2014/main" id="{4F694C9F-C668-45FA-A648-D5910DFF4A64}"/>
            </a:ext>
          </a:extLst>
        </xdr:cNvPr>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2" name="公債費以外該当値テキスト">
          <a:extLst>
            <a:ext uri="{FF2B5EF4-FFF2-40B4-BE49-F238E27FC236}">
              <a16:creationId xmlns:a16="http://schemas.microsoft.com/office/drawing/2014/main" id="{87C969C8-AD16-4076-8720-E61F93587FBF}"/>
            </a:ext>
          </a:extLst>
        </xdr:cNvPr>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43" name="円/楕円 442">
          <a:extLst>
            <a:ext uri="{FF2B5EF4-FFF2-40B4-BE49-F238E27FC236}">
              <a16:creationId xmlns:a16="http://schemas.microsoft.com/office/drawing/2014/main" id="{BAD999D9-A26A-4F88-8038-6DD1013423E0}"/>
            </a:ext>
          </a:extLst>
        </xdr:cNvPr>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47007</xdr:rowOff>
    </xdr:from>
    <xdr:ext cx="736600" cy="259045"/>
    <xdr:sp macro="" textlink="">
      <xdr:nvSpPr>
        <xdr:cNvPr id="444" name="テキスト ボックス 443">
          <a:extLst>
            <a:ext uri="{FF2B5EF4-FFF2-40B4-BE49-F238E27FC236}">
              <a16:creationId xmlns:a16="http://schemas.microsoft.com/office/drawing/2014/main" id="{CC9CADB6-C0D4-4674-9C0B-F970F7511F1E}"/>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144780</xdr:rowOff>
    </xdr:from>
    <xdr:to>
      <xdr:col>21</xdr:col>
      <xdr:colOff>412750</xdr:colOff>
      <xdr:row>80</xdr:row>
      <xdr:rowOff>74930</xdr:rowOff>
    </xdr:to>
    <xdr:sp macro="" textlink="">
      <xdr:nvSpPr>
        <xdr:cNvPr id="445" name="円/楕円 444">
          <a:extLst>
            <a:ext uri="{FF2B5EF4-FFF2-40B4-BE49-F238E27FC236}">
              <a16:creationId xmlns:a16="http://schemas.microsoft.com/office/drawing/2014/main" id="{5DBBE929-4512-48BD-8664-1B0DA257847D}"/>
            </a:ext>
          </a:extLst>
        </xdr:cNvPr>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59707</xdr:rowOff>
    </xdr:from>
    <xdr:ext cx="762000" cy="259045"/>
    <xdr:sp macro="" textlink="">
      <xdr:nvSpPr>
        <xdr:cNvPr id="446" name="テキスト ボックス 445">
          <a:extLst>
            <a:ext uri="{FF2B5EF4-FFF2-40B4-BE49-F238E27FC236}">
              <a16:creationId xmlns:a16="http://schemas.microsoft.com/office/drawing/2014/main" id="{F80F5179-1192-4958-9A43-FED209A9432C}"/>
            </a:ext>
          </a:extLst>
        </xdr:cNvPr>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137161</xdr:rowOff>
    </xdr:from>
    <xdr:to>
      <xdr:col>20</xdr:col>
      <xdr:colOff>209550</xdr:colOff>
      <xdr:row>79</xdr:row>
      <xdr:rowOff>67311</xdr:rowOff>
    </xdr:to>
    <xdr:sp macro="" textlink="">
      <xdr:nvSpPr>
        <xdr:cNvPr id="447" name="円/楕円 446">
          <a:extLst>
            <a:ext uri="{FF2B5EF4-FFF2-40B4-BE49-F238E27FC236}">
              <a16:creationId xmlns:a16="http://schemas.microsoft.com/office/drawing/2014/main" id="{9D83168B-0E4B-4037-98AF-F12F8E98AB70}"/>
            </a:ext>
          </a:extLst>
        </xdr:cNvPr>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52088</xdr:rowOff>
    </xdr:from>
    <xdr:ext cx="762000" cy="259045"/>
    <xdr:sp macro="" textlink="">
      <xdr:nvSpPr>
        <xdr:cNvPr id="448" name="テキスト ボックス 447">
          <a:extLst>
            <a:ext uri="{FF2B5EF4-FFF2-40B4-BE49-F238E27FC236}">
              <a16:creationId xmlns:a16="http://schemas.microsoft.com/office/drawing/2014/main" id="{42E00F92-AF47-45B0-B375-C4E927C6A493}"/>
            </a:ext>
          </a:extLst>
        </xdr:cNvPr>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15239</xdr:rowOff>
    </xdr:from>
    <xdr:to>
      <xdr:col>19</xdr:col>
      <xdr:colOff>6350</xdr:colOff>
      <xdr:row>79</xdr:row>
      <xdr:rowOff>116839</xdr:rowOff>
    </xdr:to>
    <xdr:sp macro="" textlink="">
      <xdr:nvSpPr>
        <xdr:cNvPr id="449" name="円/楕円 448">
          <a:extLst>
            <a:ext uri="{FF2B5EF4-FFF2-40B4-BE49-F238E27FC236}">
              <a16:creationId xmlns:a16="http://schemas.microsoft.com/office/drawing/2014/main" id="{D69628B1-37F8-40DF-89F9-07C611FA1269}"/>
            </a:ext>
          </a:extLst>
        </xdr:cNvPr>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101616</xdr:rowOff>
    </xdr:from>
    <xdr:ext cx="762000" cy="259045"/>
    <xdr:sp macro="" textlink="">
      <xdr:nvSpPr>
        <xdr:cNvPr id="450" name="テキスト ボックス 449">
          <a:extLst>
            <a:ext uri="{FF2B5EF4-FFF2-40B4-BE49-F238E27FC236}">
              <a16:creationId xmlns:a16="http://schemas.microsoft.com/office/drawing/2014/main" id="{524FB6FF-5777-4636-92DB-740512A76B6B}"/>
            </a:ext>
          </a:extLst>
        </xdr:cNvPr>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A580FDDB-4132-4578-8F0E-F9A565BBC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BE0E60B2-2411-43B5-8D78-FF16FA3192B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8558D762-BB02-4DF1-ADC0-5F54764DD82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71EAC62A-A626-44A9-A704-8CDF8F9B376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EA800286-86CF-4674-95B4-21849AF0B971}"/>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新潟県出雲崎町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E68D5F6C-671E-471A-999D-DC69B3387B5E}"/>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EBC41518-DDDE-454E-B50F-E707E5D083B6}"/>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EF849E41-89A4-455C-8DD3-D592B24F8DF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CCD1605-0572-42D0-9AA5-B5FEDB62F63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230A2763-DC4F-4D87-B59F-66ACCFEFAF0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6C50FDB3-22B1-49B8-A721-9856B900E45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AA0435A2-5ADB-47E7-9839-84398C8381C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3895FBE9-8D10-44D8-B0CE-E9AF2920C6CF}"/>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21362107-A2D6-4A76-BD35-B38D4EC048B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55412B73-7FF0-41D4-A966-FF4DCF22AE8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EDB808A4-2776-4C02-857A-0D6A08C30B0E}"/>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6F2E0AE2-5978-48B5-8E9E-1F9EB544D14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95AC1F61-F2DC-4427-AC48-37C9C12E0E9D}"/>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32D42777-8CB2-453A-B314-4DE99CB9440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A9D66BCE-7B53-4502-B694-08DA16038DA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96A57490-F236-4D64-ABEB-136B8952937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24BB0DA3-616C-428A-B7CB-8819EF6B533F}"/>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5C23AE05-CA08-4B78-80BC-EA09E707B81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5CD3130E-DCE4-470F-B8AB-F37F14BE298A}"/>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287CE79E-3AA7-4DF4-8522-8B41D6D47FA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4DA6A9C1-9AE8-4570-A889-756437401586}"/>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24B30258-C6AA-4DBF-A5A1-2687669C9697}"/>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6789692-87D8-4C25-99D8-C7D185BFFC9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5F67222F-2B86-490B-A05B-CBA2F2274F9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281EF2A7-5A10-4C4E-81CE-8DCAD00EE186}"/>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BFC79967-2F53-46BF-AF28-6CE5E859B525}"/>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F76E23C5-C92B-48B6-B8C2-E0B77EDF57AF}"/>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CC4AFCA8-31EF-4F6E-8CB5-F1F1C7E1F8B4}"/>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C522C9F9-690F-4A90-B27E-7D876DE9A514}"/>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A8119AE5-03F8-463F-B83F-D2DC0116061F}"/>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AEADA14A-6792-4DDA-B27C-BDCD6C28DE04}"/>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533726A3-8029-4A83-9D81-F42880C2C685}"/>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EF097A2D-A2F9-42B2-8D2F-559D4A911783}"/>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B3813B56-D27D-4164-B92F-69997A83EADD}"/>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78649CB5-6FE0-496E-993A-4B951F8737B9}"/>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id="{34A32FFD-843E-45D6-9C85-C55C76009A04}"/>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74724</xdr:rowOff>
    </xdr:from>
    <xdr:ext cx="762000" cy="259045"/>
    <xdr:sp macro="" textlink="">
      <xdr:nvSpPr>
        <xdr:cNvPr id="43" name="人口1人当たり決算額の推移最小値テキスト130">
          <a:extLst>
            <a:ext uri="{FF2B5EF4-FFF2-40B4-BE49-F238E27FC236}">
              <a16:creationId xmlns:a16="http://schemas.microsoft.com/office/drawing/2014/main" id="{D476E6BA-0E65-49D6-A2D2-7EB9DEABEDB6}"/>
            </a:ext>
          </a:extLst>
        </xdr:cNvPr>
        <xdr:cNvSpPr txBox="1"/>
      </xdr:nvSpPr>
      <xdr:spPr>
        <a:xfrm>
          <a:off x="5740400" y="32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id="{F04D7002-47D7-4616-9AAA-9AECF5C81F42}"/>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id="{F1DFC7A2-214A-4F64-9CAD-DCCE00EEFF32}"/>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id="{827FEA7D-1355-4AC6-BC6A-71F255142567}"/>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64547</xdr:rowOff>
    </xdr:from>
    <xdr:to>
      <xdr:col>4</xdr:col>
      <xdr:colOff>1117600</xdr:colOff>
      <xdr:row>18</xdr:row>
      <xdr:rowOff>67823</xdr:rowOff>
    </xdr:to>
    <xdr:cxnSp macro="">
      <xdr:nvCxnSpPr>
        <xdr:cNvPr id="47" name="直線コネクタ 46">
          <a:extLst>
            <a:ext uri="{FF2B5EF4-FFF2-40B4-BE49-F238E27FC236}">
              <a16:creationId xmlns:a16="http://schemas.microsoft.com/office/drawing/2014/main" id="{AA66D604-22CF-4124-9A74-88B90F09BD44}"/>
            </a:ext>
          </a:extLst>
        </xdr:cNvPr>
        <xdr:cNvCxnSpPr/>
      </xdr:nvCxnSpPr>
      <xdr:spPr bwMode="auto">
        <a:xfrm flipV="1">
          <a:off x="5003800" y="3198272"/>
          <a:ext cx="647700" cy="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a:extLst>
            <a:ext uri="{FF2B5EF4-FFF2-40B4-BE49-F238E27FC236}">
              <a16:creationId xmlns:a16="http://schemas.microsoft.com/office/drawing/2014/main" id="{77AC9EE3-48BD-432A-852E-A6625564B129}"/>
            </a:ext>
          </a:extLst>
        </xdr:cNvPr>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id="{5C34CF85-BF89-458C-95E3-E3AC6815A6AF}"/>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67823</xdr:rowOff>
    </xdr:from>
    <xdr:to>
      <xdr:col>4</xdr:col>
      <xdr:colOff>469900</xdr:colOff>
      <xdr:row>18</xdr:row>
      <xdr:rowOff>74119</xdr:rowOff>
    </xdr:to>
    <xdr:cxnSp macro="">
      <xdr:nvCxnSpPr>
        <xdr:cNvPr id="50" name="直線コネクタ 49">
          <a:extLst>
            <a:ext uri="{FF2B5EF4-FFF2-40B4-BE49-F238E27FC236}">
              <a16:creationId xmlns:a16="http://schemas.microsoft.com/office/drawing/2014/main" id="{B300DF38-99B0-411D-88EF-98D4C6C7FFE6}"/>
            </a:ext>
          </a:extLst>
        </xdr:cNvPr>
        <xdr:cNvCxnSpPr/>
      </xdr:nvCxnSpPr>
      <xdr:spPr bwMode="auto">
        <a:xfrm flipV="1">
          <a:off x="4305300" y="3201548"/>
          <a:ext cx="698500" cy="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id="{BAF831C3-A54E-498B-A8CB-853A5BC41219}"/>
            </a:ext>
          </a:extLst>
        </xdr:cNvPr>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a:extLst>
            <a:ext uri="{FF2B5EF4-FFF2-40B4-BE49-F238E27FC236}">
              <a16:creationId xmlns:a16="http://schemas.microsoft.com/office/drawing/2014/main" id="{B03DE779-E3C3-4AAD-B9F5-F1A7BCB65AB9}"/>
            </a:ext>
          </a:extLst>
        </xdr:cNvPr>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74119</xdr:rowOff>
    </xdr:from>
    <xdr:to>
      <xdr:col>3</xdr:col>
      <xdr:colOff>904875</xdr:colOff>
      <xdr:row>18</xdr:row>
      <xdr:rowOff>82952</xdr:rowOff>
    </xdr:to>
    <xdr:cxnSp macro="">
      <xdr:nvCxnSpPr>
        <xdr:cNvPr id="53" name="直線コネクタ 52">
          <a:extLst>
            <a:ext uri="{FF2B5EF4-FFF2-40B4-BE49-F238E27FC236}">
              <a16:creationId xmlns:a16="http://schemas.microsoft.com/office/drawing/2014/main" id="{DF71C012-0B6C-452E-89BE-1F7497F6879D}"/>
            </a:ext>
          </a:extLst>
        </xdr:cNvPr>
        <xdr:cNvCxnSpPr/>
      </xdr:nvCxnSpPr>
      <xdr:spPr bwMode="auto">
        <a:xfrm flipV="1">
          <a:off x="3606800" y="3207844"/>
          <a:ext cx="698500" cy="8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a:extLst>
            <a:ext uri="{FF2B5EF4-FFF2-40B4-BE49-F238E27FC236}">
              <a16:creationId xmlns:a16="http://schemas.microsoft.com/office/drawing/2014/main" id="{921F0D65-0665-4CD5-A823-4D3989645A8F}"/>
            </a:ext>
          </a:extLst>
        </xdr:cNvPr>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a:extLst>
            <a:ext uri="{FF2B5EF4-FFF2-40B4-BE49-F238E27FC236}">
              <a16:creationId xmlns:a16="http://schemas.microsoft.com/office/drawing/2014/main" id="{2CC72BE3-843F-46B2-8B8A-AF46B763F8C2}"/>
            </a:ext>
          </a:extLst>
        </xdr:cNvPr>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82952</xdr:rowOff>
    </xdr:from>
    <xdr:to>
      <xdr:col>3</xdr:col>
      <xdr:colOff>206375</xdr:colOff>
      <xdr:row>18</xdr:row>
      <xdr:rowOff>86017</xdr:rowOff>
    </xdr:to>
    <xdr:cxnSp macro="">
      <xdr:nvCxnSpPr>
        <xdr:cNvPr id="56" name="直線コネクタ 55">
          <a:extLst>
            <a:ext uri="{FF2B5EF4-FFF2-40B4-BE49-F238E27FC236}">
              <a16:creationId xmlns:a16="http://schemas.microsoft.com/office/drawing/2014/main" id="{0775E9C7-9098-4B89-96EB-E662A5E696F8}"/>
            </a:ext>
          </a:extLst>
        </xdr:cNvPr>
        <xdr:cNvCxnSpPr/>
      </xdr:nvCxnSpPr>
      <xdr:spPr bwMode="auto">
        <a:xfrm flipV="1">
          <a:off x="2908300" y="3216677"/>
          <a:ext cx="698500" cy="3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a:extLst>
            <a:ext uri="{FF2B5EF4-FFF2-40B4-BE49-F238E27FC236}">
              <a16:creationId xmlns:a16="http://schemas.microsoft.com/office/drawing/2014/main" id="{A1456F54-6F78-4ADE-BF4E-79874F857923}"/>
            </a:ext>
          </a:extLst>
        </xdr:cNvPr>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a:extLst>
            <a:ext uri="{FF2B5EF4-FFF2-40B4-BE49-F238E27FC236}">
              <a16:creationId xmlns:a16="http://schemas.microsoft.com/office/drawing/2014/main" id="{D9DF3237-5889-4E4B-A024-AEF9316CC030}"/>
            </a:ext>
          </a:extLst>
        </xdr:cNvPr>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a:extLst>
            <a:ext uri="{FF2B5EF4-FFF2-40B4-BE49-F238E27FC236}">
              <a16:creationId xmlns:a16="http://schemas.microsoft.com/office/drawing/2014/main" id="{26CE049A-9711-4559-87CF-1BC206DDA209}"/>
            </a:ext>
          </a:extLst>
        </xdr:cNvPr>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a:extLst>
            <a:ext uri="{FF2B5EF4-FFF2-40B4-BE49-F238E27FC236}">
              <a16:creationId xmlns:a16="http://schemas.microsoft.com/office/drawing/2014/main" id="{AD9F2233-8E12-477F-A175-F5FB4DC62E7A}"/>
            </a:ext>
          </a:extLst>
        </xdr:cNvPr>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B7D2FF85-356E-4BF1-A848-FCE883EA4F72}"/>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D572EE66-C728-4152-832F-59C7A955A72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3B5A3B6C-44EA-47D5-B79A-914DC8D8452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FFBE2118-76F8-4D62-B41E-BF28F1E20BB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E382C75C-6982-4BB9-946F-D50D05088676}"/>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13747</xdr:rowOff>
    </xdr:from>
    <xdr:to>
      <xdr:col>5</xdr:col>
      <xdr:colOff>34925</xdr:colOff>
      <xdr:row>18</xdr:row>
      <xdr:rowOff>115347</xdr:rowOff>
    </xdr:to>
    <xdr:sp macro="" textlink="">
      <xdr:nvSpPr>
        <xdr:cNvPr id="66" name="円/楕円 65">
          <a:extLst>
            <a:ext uri="{FF2B5EF4-FFF2-40B4-BE49-F238E27FC236}">
              <a16:creationId xmlns:a16="http://schemas.microsoft.com/office/drawing/2014/main" id="{A588199D-2722-41E3-9DB6-C80E05D15AB9}"/>
            </a:ext>
          </a:extLst>
        </xdr:cNvPr>
        <xdr:cNvSpPr/>
      </xdr:nvSpPr>
      <xdr:spPr bwMode="auto">
        <a:xfrm>
          <a:off x="5600700" y="314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93774</xdr:rowOff>
    </xdr:from>
    <xdr:ext cx="762000" cy="259045"/>
    <xdr:sp macro="" textlink="">
      <xdr:nvSpPr>
        <xdr:cNvPr id="67" name="人口1人当たり決算額の推移該当値テキスト130">
          <a:extLst>
            <a:ext uri="{FF2B5EF4-FFF2-40B4-BE49-F238E27FC236}">
              <a16:creationId xmlns:a16="http://schemas.microsoft.com/office/drawing/2014/main" id="{ABD26DC2-0B04-4317-A790-11C21AE9FB22}"/>
            </a:ext>
          </a:extLst>
        </xdr:cNvPr>
        <xdr:cNvSpPr txBox="1"/>
      </xdr:nvSpPr>
      <xdr:spPr>
        <a:xfrm>
          <a:off x="5740400" y="30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17023</xdr:rowOff>
    </xdr:from>
    <xdr:to>
      <xdr:col>4</xdr:col>
      <xdr:colOff>520700</xdr:colOff>
      <xdr:row>18</xdr:row>
      <xdr:rowOff>118623</xdr:rowOff>
    </xdr:to>
    <xdr:sp macro="" textlink="">
      <xdr:nvSpPr>
        <xdr:cNvPr id="68" name="円/楕円 67">
          <a:extLst>
            <a:ext uri="{FF2B5EF4-FFF2-40B4-BE49-F238E27FC236}">
              <a16:creationId xmlns:a16="http://schemas.microsoft.com/office/drawing/2014/main" id="{88B3B346-7F89-4316-A4D8-A0A92B51A0C1}"/>
            </a:ext>
          </a:extLst>
        </xdr:cNvPr>
        <xdr:cNvSpPr/>
      </xdr:nvSpPr>
      <xdr:spPr bwMode="auto">
        <a:xfrm>
          <a:off x="4953000" y="315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103400</xdr:rowOff>
    </xdr:from>
    <xdr:ext cx="736600" cy="259045"/>
    <xdr:sp macro="" textlink="">
      <xdr:nvSpPr>
        <xdr:cNvPr id="69" name="テキスト ボックス 68">
          <a:extLst>
            <a:ext uri="{FF2B5EF4-FFF2-40B4-BE49-F238E27FC236}">
              <a16:creationId xmlns:a16="http://schemas.microsoft.com/office/drawing/2014/main" id="{D7BC3F04-CD26-41A0-A04B-B6D7928B2258}"/>
            </a:ext>
          </a:extLst>
        </xdr:cNvPr>
        <xdr:cNvSpPr txBox="1"/>
      </xdr:nvSpPr>
      <xdr:spPr>
        <a:xfrm>
          <a:off x="4622800" y="3237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23319</xdr:rowOff>
    </xdr:from>
    <xdr:to>
      <xdr:col>3</xdr:col>
      <xdr:colOff>955675</xdr:colOff>
      <xdr:row>18</xdr:row>
      <xdr:rowOff>124919</xdr:rowOff>
    </xdr:to>
    <xdr:sp macro="" textlink="">
      <xdr:nvSpPr>
        <xdr:cNvPr id="70" name="円/楕円 69">
          <a:extLst>
            <a:ext uri="{FF2B5EF4-FFF2-40B4-BE49-F238E27FC236}">
              <a16:creationId xmlns:a16="http://schemas.microsoft.com/office/drawing/2014/main" id="{7F298441-77D1-4318-8606-4D20F85A55C9}"/>
            </a:ext>
          </a:extLst>
        </xdr:cNvPr>
        <xdr:cNvSpPr/>
      </xdr:nvSpPr>
      <xdr:spPr bwMode="auto">
        <a:xfrm>
          <a:off x="4254500" y="315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109696</xdr:rowOff>
    </xdr:from>
    <xdr:ext cx="762000" cy="259045"/>
    <xdr:sp macro="" textlink="">
      <xdr:nvSpPr>
        <xdr:cNvPr id="71" name="テキスト ボックス 70">
          <a:extLst>
            <a:ext uri="{FF2B5EF4-FFF2-40B4-BE49-F238E27FC236}">
              <a16:creationId xmlns:a16="http://schemas.microsoft.com/office/drawing/2014/main" id="{A94575D6-E684-4848-A093-965B8514DE87}"/>
            </a:ext>
          </a:extLst>
        </xdr:cNvPr>
        <xdr:cNvSpPr txBox="1"/>
      </xdr:nvSpPr>
      <xdr:spPr>
        <a:xfrm>
          <a:off x="3924300" y="324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32152</xdr:rowOff>
    </xdr:from>
    <xdr:to>
      <xdr:col>3</xdr:col>
      <xdr:colOff>257175</xdr:colOff>
      <xdr:row>18</xdr:row>
      <xdr:rowOff>133752</xdr:rowOff>
    </xdr:to>
    <xdr:sp macro="" textlink="">
      <xdr:nvSpPr>
        <xdr:cNvPr id="72" name="円/楕円 71">
          <a:extLst>
            <a:ext uri="{FF2B5EF4-FFF2-40B4-BE49-F238E27FC236}">
              <a16:creationId xmlns:a16="http://schemas.microsoft.com/office/drawing/2014/main" id="{EB8EFBBD-A7EE-492B-8ED7-C9DC9065F4E7}"/>
            </a:ext>
          </a:extLst>
        </xdr:cNvPr>
        <xdr:cNvSpPr/>
      </xdr:nvSpPr>
      <xdr:spPr bwMode="auto">
        <a:xfrm>
          <a:off x="3556000" y="316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118529</xdr:rowOff>
    </xdr:from>
    <xdr:ext cx="762000" cy="259045"/>
    <xdr:sp macro="" textlink="">
      <xdr:nvSpPr>
        <xdr:cNvPr id="73" name="テキスト ボックス 72">
          <a:extLst>
            <a:ext uri="{FF2B5EF4-FFF2-40B4-BE49-F238E27FC236}">
              <a16:creationId xmlns:a16="http://schemas.microsoft.com/office/drawing/2014/main" id="{99ADE764-28C8-484E-AF4E-69DC185412CC}"/>
            </a:ext>
          </a:extLst>
        </xdr:cNvPr>
        <xdr:cNvSpPr txBox="1"/>
      </xdr:nvSpPr>
      <xdr:spPr>
        <a:xfrm>
          <a:off x="3225800" y="325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115,102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35217</xdr:rowOff>
    </xdr:from>
    <xdr:to>
      <xdr:col>2</xdr:col>
      <xdr:colOff>692150</xdr:colOff>
      <xdr:row>18</xdr:row>
      <xdr:rowOff>136817</xdr:rowOff>
    </xdr:to>
    <xdr:sp macro="" textlink="">
      <xdr:nvSpPr>
        <xdr:cNvPr id="74" name="円/楕円 73">
          <a:extLst>
            <a:ext uri="{FF2B5EF4-FFF2-40B4-BE49-F238E27FC236}">
              <a16:creationId xmlns:a16="http://schemas.microsoft.com/office/drawing/2014/main" id="{CA505A61-DB6A-47B7-AE1F-DA07AE62C293}"/>
            </a:ext>
          </a:extLst>
        </xdr:cNvPr>
        <xdr:cNvSpPr/>
      </xdr:nvSpPr>
      <xdr:spPr bwMode="auto">
        <a:xfrm>
          <a:off x="2857500" y="316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121594</xdr:rowOff>
    </xdr:from>
    <xdr:ext cx="762000" cy="259045"/>
    <xdr:sp macro="" textlink="">
      <xdr:nvSpPr>
        <xdr:cNvPr id="75" name="テキスト ボックス 74">
          <a:extLst>
            <a:ext uri="{FF2B5EF4-FFF2-40B4-BE49-F238E27FC236}">
              <a16:creationId xmlns:a16="http://schemas.microsoft.com/office/drawing/2014/main" id="{DE1DE27B-427B-4CA9-AAA8-097388082BA1}"/>
            </a:ext>
          </a:extLst>
        </xdr:cNvPr>
        <xdr:cNvSpPr txBox="1"/>
      </xdr:nvSpPr>
      <xdr:spPr>
        <a:xfrm>
          <a:off x="2527300" y="325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7B7DF985-E58D-4F36-A060-B302853AD8C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2F0F73B2-4774-46A9-980B-F4500690D6F7}"/>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B7CE25E0-5C7B-4297-B3B7-57D7386C70A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3A1DDB6E-B35C-4116-9B29-45399349C21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667AF8-290A-4E05-9477-E7A48F2B1013}"/>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E3E8E27C-6AB1-47D1-B46A-D12F84BF1AF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D41D925C-2C82-4CAE-9CF9-B74131548FC5}"/>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A36F3291-265F-4FA4-9C83-2CC08F1E1D8F}"/>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69F50D24-DB8D-4AAC-86CC-5AEB39A31C1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D47B6FDE-7651-48BE-B705-CC1712369364}"/>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B490783D-A6F7-4300-851B-EFF3FF1CABC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C7C26E0B-E8BF-4AB4-81D9-5EFACB235F7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69E01398-5682-4CA1-940C-C5B1390A7E41}"/>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14072B18-1ADB-46D2-8153-5AEA5F6BF911}"/>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E9498027-4969-44F2-855A-F4264F29DFE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id="{08DEDEC0-E70A-409E-A60D-1D6C0F033A5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id="{050022AF-F82B-44D1-A248-115517F24988}"/>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id="{8EDD963C-A133-429D-BB4C-87C200507375}"/>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id="{BE2171E6-D115-448C-97D4-FC7999C4FCDE}"/>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id="{4BCBCAEE-2B07-4F3B-885A-E575574C178C}"/>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id="{F62C57BF-1927-4E5B-8E44-C91CD34185DF}"/>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id="{9215664A-3B11-4715-A2C3-C99F5BCB457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id="{3C8988D9-BDC4-4F21-8188-64F4DA602BD3}"/>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id="{A91282CF-251B-49E3-9B06-ECF8F4D6C41B}"/>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id="{8392367A-2848-4348-B8EA-5A7B256F399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F3A3B37A-FEF3-444E-8ACA-E3387DDE7617}"/>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1A8DEA57-FC2A-45F0-AB28-9A5F75D4252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8412A063-1BF6-4627-A6C1-2B4ADD0C818C}"/>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9F100F4B-1C86-4F6B-AA33-2FA5A9369A0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id="{2E511D64-44DB-4825-A593-1B23E2FDA8B8}"/>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id="{6C1BB410-ACF0-4C21-BE9F-1038893E5F6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id="{9593E019-AD9F-42BD-85EA-ACAA6BFB1968}"/>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id="{6F985C79-5AE8-4D5B-92D6-43D47B7956EA}"/>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id="{410CDB20-0D3F-4160-8DAE-C8F2668AEDA3}"/>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52117</xdr:rowOff>
    </xdr:from>
    <xdr:to>
      <xdr:col>4</xdr:col>
      <xdr:colOff>1117600</xdr:colOff>
      <xdr:row>36</xdr:row>
      <xdr:rowOff>92939</xdr:rowOff>
    </xdr:to>
    <xdr:cxnSp macro="">
      <xdr:nvCxnSpPr>
        <xdr:cNvPr id="110" name="直線コネクタ 109">
          <a:extLst>
            <a:ext uri="{FF2B5EF4-FFF2-40B4-BE49-F238E27FC236}">
              <a16:creationId xmlns:a16="http://schemas.microsoft.com/office/drawing/2014/main" id="{E3464F34-C61D-48B5-B2BC-B8A77AD45630}"/>
            </a:ext>
          </a:extLst>
        </xdr:cNvPr>
        <xdr:cNvCxnSpPr/>
      </xdr:nvCxnSpPr>
      <xdr:spPr bwMode="auto">
        <a:xfrm>
          <a:off x="5003800" y="7005367"/>
          <a:ext cx="647700" cy="4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a:extLst>
            <a:ext uri="{FF2B5EF4-FFF2-40B4-BE49-F238E27FC236}">
              <a16:creationId xmlns:a16="http://schemas.microsoft.com/office/drawing/2014/main" id="{7CAAC57F-0188-471C-ACA9-563EBB5A666B}"/>
            </a:ext>
          </a:extLst>
        </xdr:cNvPr>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id="{C5B42094-D9B8-4F4C-92C7-8F6EC0AAA925}"/>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47241</xdr:rowOff>
    </xdr:from>
    <xdr:to>
      <xdr:col>4</xdr:col>
      <xdr:colOff>469900</xdr:colOff>
      <xdr:row>36</xdr:row>
      <xdr:rowOff>52117</xdr:rowOff>
    </xdr:to>
    <xdr:cxnSp macro="">
      <xdr:nvCxnSpPr>
        <xdr:cNvPr id="113" name="直線コネクタ 112">
          <a:extLst>
            <a:ext uri="{FF2B5EF4-FFF2-40B4-BE49-F238E27FC236}">
              <a16:creationId xmlns:a16="http://schemas.microsoft.com/office/drawing/2014/main" id="{B227CA20-E550-448A-8077-3588120E8A1C}"/>
            </a:ext>
          </a:extLst>
        </xdr:cNvPr>
        <xdr:cNvCxnSpPr/>
      </xdr:nvCxnSpPr>
      <xdr:spPr bwMode="auto">
        <a:xfrm>
          <a:off x="4305300" y="7000491"/>
          <a:ext cx="698500" cy="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a:extLst>
            <a:ext uri="{FF2B5EF4-FFF2-40B4-BE49-F238E27FC236}">
              <a16:creationId xmlns:a16="http://schemas.microsoft.com/office/drawing/2014/main" id="{53BA360C-380D-43B2-82A9-11226FD5DABA}"/>
            </a:ext>
          </a:extLst>
        </xdr:cNvPr>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a:extLst>
            <a:ext uri="{FF2B5EF4-FFF2-40B4-BE49-F238E27FC236}">
              <a16:creationId xmlns:a16="http://schemas.microsoft.com/office/drawing/2014/main" id="{F720C231-AC06-4A02-80CE-398DC9C0F9A5}"/>
            </a:ext>
          </a:extLst>
        </xdr:cNvPr>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314571</xdr:rowOff>
    </xdr:from>
    <xdr:to>
      <xdr:col>3</xdr:col>
      <xdr:colOff>904875</xdr:colOff>
      <xdr:row>36</xdr:row>
      <xdr:rowOff>47241</xdr:rowOff>
    </xdr:to>
    <xdr:cxnSp macro="">
      <xdr:nvCxnSpPr>
        <xdr:cNvPr id="116" name="直線コネクタ 115">
          <a:extLst>
            <a:ext uri="{FF2B5EF4-FFF2-40B4-BE49-F238E27FC236}">
              <a16:creationId xmlns:a16="http://schemas.microsoft.com/office/drawing/2014/main" id="{3B758CA9-6AFC-4117-B354-2FB0AE724796}"/>
            </a:ext>
          </a:extLst>
        </xdr:cNvPr>
        <xdr:cNvCxnSpPr/>
      </xdr:nvCxnSpPr>
      <xdr:spPr bwMode="auto">
        <a:xfrm>
          <a:off x="3606800" y="6924921"/>
          <a:ext cx="698500" cy="7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a:extLst>
            <a:ext uri="{FF2B5EF4-FFF2-40B4-BE49-F238E27FC236}">
              <a16:creationId xmlns:a16="http://schemas.microsoft.com/office/drawing/2014/main" id="{3F9C5A01-DB54-47E2-BE8C-D8F3E04B8497}"/>
            </a:ext>
          </a:extLst>
        </xdr:cNvPr>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a:extLst>
            <a:ext uri="{FF2B5EF4-FFF2-40B4-BE49-F238E27FC236}">
              <a16:creationId xmlns:a16="http://schemas.microsoft.com/office/drawing/2014/main" id="{EC65D20C-1A70-4578-847C-D9A720DF88E6}"/>
            </a:ext>
          </a:extLst>
        </xdr:cNvPr>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314571</xdr:rowOff>
    </xdr:from>
    <xdr:to>
      <xdr:col>3</xdr:col>
      <xdr:colOff>206375</xdr:colOff>
      <xdr:row>35</xdr:row>
      <xdr:rowOff>322300</xdr:rowOff>
    </xdr:to>
    <xdr:cxnSp macro="">
      <xdr:nvCxnSpPr>
        <xdr:cNvPr id="119" name="直線コネクタ 118">
          <a:extLst>
            <a:ext uri="{FF2B5EF4-FFF2-40B4-BE49-F238E27FC236}">
              <a16:creationId xmlns:a16="http://schemas.microsoft.com/office/drawing/2014/main" id="{CA0D4235-22C7-4BDB-A77D-039844F5161D}"/>
            </a:ext>
          </a:extLst>
        </xdr:cNvPr>
        <xdr:cNvCxnSpPr/>
      </xdr:nvCxnSpPr>
      <xdr:spPr bwMode="auto">
        <a:xfrm flipV="1">
          <a:off x="2908300" y="6924921"/>
          <a:ext cx="698500" cy="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a:extLst>
            <a:ext uri="{FF2B5EF4-FFF2-40B4-BE49-F238E27FC236}">
              <a16:creationId xmlns:a16="http://schemas.microsoft.com/office/drawing/2014/main" id="{3B86305B-6A79-4743-9AFE-061D739B98E9}"/>
            </a:ext>
          </a:extLst>
        </xdr:cNvPr>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a:extLst>
            <a:ext uri="{FF2B5EF4-FFF2-40B4-BE49-F238E27FC236}">
              <a16:creationId xmlns:a16="http://schemas.microsoft.com/office/drawing/2014/main" id="{77320512-6548-4DDC-B101-7DC8BA3BEE5A}"/>
            </a:ext>
          </a:extLst>
        </xdr:cNvPr>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a:extLst>
            <a:ext uri="{FF2B5EF4-FFF2-40B4-BE49-F238E27FC236}">
              <a16:creationId xmlns:a16="http://schemas.microsoft.com/office/drawing/2014/main" id="{B6AC71C9-7AB1-41C5-9654-CE59A6C45BE4}"/>
            </a:ext>
          </a:extLst>
        </xdr:cNvPr>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a:extLst>
            <a:ext uri="{FF2B5EF4-FFF2-40B4-BE49-F238E27FC236}">
              <a16:creationId xmlns:a16="http://schemas.microsoft.com/office/drawing/2014/main" id="{D575CA6A-E52C-41AB-8909-48DDFCD8F0A1}"/>
            </a:ext>
          </a:extLst>
        </xdr:cNvPr>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E135D9EA-0E93-4D39-B0B8-A812CE7CD1E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49142EC7-4F45-4FD7-A034-139E0BE83FD4}"/>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3D4C9B81-96DA-4141-ADDA-1EE1DD5AD52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E2E160D5-DFD9-4FB4-AECB-4F895FD652D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D3B46330-B7E9-413C-85BE-B9CD07298316}"/>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42139</xdr:rowOff>
    </xdr:from>
    <xdr:to>
      <xdr:col>5</xdr:col>
      <xdr:colOff>34925</xdr:colOff>
      <xdr:row>36</xdr:row>
      <xdr:rowOff>143739</xdr:rowOff>
    </xdr:to>
    <xdr:sp macro="" textlink="">
      <xdr:nvSpPr>
        <xdr:cNvPr id="129" name="円/楕円 128">
          <a:extLst>
            <a:ext uri="{FF2B5EF4-FFF2-40B4-BE49-F238E27FC236}">
              <a16:creationId xmlns:a16="http://schemas.microsoft.com/office/drawing/2014/main" id="{9E7A1B5F-8926-452B-BEC0-BE423BB4DC16}"/>
            </a:ext>
          </a:extLst>
        </xdr:cNvPr>
        <xdr:cNvSpPr/>
      </xdr:nvSpPr>
      <xdr:spPr bwMode="auto">
        <a:xfrm>
          <a:off x="5600700" y="699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14216</xdr:rowOff>
    </xdr:from>
    <xdr:ext cx="762000" cy="259045"/>
    <xdr:sp macro="" textlink="">
      <xdr:nvSpPr>
        <xdr:cNvPr id="130" name="人口1人当たり決算額の推移該当値テキスト445">
          <a:extLst>
            <a:ext uri="{FF2B5EF4-FFF2-40B4-BE49-F238E27FC236}">
              <a16:creationId xmlns:a16="http://schemas.microsoft.com/office/drawing/2014/main" id="{B025D546-8F1E-4CB8-A617-A61219D7B1C1}"/>
            </a:ext>
          </a:extLst>
        </xdr:cNvPr>
        <xdr:cNvSpPr txBox="1"/>
      </xdr:nvSpPr>
      <xdr:spPr>
        <a:xfrm>
          <a:off x="5740400" y="696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1317</xdr:rowOff>
    </xdr:from>
    <xdr:to>
      <xdr:col>4</xdr:col>
      <xdr:colOff>520700</xdr:colOff>
      <xdr:row>36</xdr:row>
      <xdr:rowOff>102917</xdr:rowOff>
    </xdr:to>
    <xdr:sp macro="" textlink="">
      <xdr:nvSpPr>
        <xdr:cNvPr id="131" name="円/楕円 130">
          <a:extLst>
            <a:ext uri="{FF2B5EF4-FFF2-40B4-BE49-F238E27FC236}">
              <a16:creationId xmlns:a16="http://schemas.microsoft.com/office/drawing/2014/main" id="{F3C22FBE-2171-4E3C-BE33-D294141D3203}"/>
            </a:ext>
          </a:extLst>
        </xdr:cNvPr>
        <xdr:cNvSpPr/>
      </xdr:nvSpPr>
      <xdr:spPr bwMode="auto">
        <a:xfrm>
          <a:off x="4953000" y="695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87694</xdr:rowOff>
    </xdr:from>
    <xdr:ext cx="736600" cy="259045"/>
    <xdr:sp macro="" textlink="">
      <xdr:nvSpPr>
        <xdr:cNvPr id="132" name="テキスト ボックス 131">
          <a:extLst>
            <a:ext uri="{FF2B5EF4-FFF2-40B4-BE49-F238E27FC236}">
              <a16:creationId xmlns:a16="http://schemas.microsoft.com/office/drawing/2014/main" id="{F97B4F7E-6AE7-4284-96BD-281E4E2D8BB0}"/>
            </a:ext>
          </a:extLst>
        </xdr:cNvPr>
        <xdr:cNvSpPr txBox="1"/>
      </xdr:nvSpPr>
      <xdr:spPr>
        <a:xfrm>
          <a:off x="4622800" y="704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339341</xdr:rowOff>
    </xdr:from>
    <xdr:to>
      <xdr:col>3</xdr:col>
      <xdr:colOff>955675</xdr:colOff>
      <xdr:row>36</xdr:row>
      <xdr:rowOff>98041</xdr:rowOff>
    </xdr:to>
    <xdr:sp macro="" textlink="">
      <xdr:nvSpPr>
        <xdr:cNvPr id="133" name="円/楕円 132">
          <a:extLst>
            <a:ext uri="{FF2B5EF4-FFF2-40B4-BE49-F238E27FC236}">
              <a16:creationId xmlns:a16="http://schemas.microsoft.com/office/drawing/2014/main" id="{B6AE10B0-ED6D-4808-9806-92DF1CCD9A68}"/>
            </a:ext>
          </a:extLst>
        </xdr:cNvPr>
        <xdr:cNvSpPr/>
      </xdr:nvSpPr>
      <xdr:spPr bwMode="auto">
        <a:xfrm>
          <a:off x="4254500" y="694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82818</xdr:rowOff>
    </xdr:from>
    <xdr:ext cx="762000" cy="259045"/>
    <xdr:sp macro="" textlink="">
      <xdr:nvSpPr>
        <xdr:cNvPr id="134" name="テキスト ボックス 133">
          <a:extLst>
            <a:ext uri="{FF2B5EF4-FFF2-40B4-BE49-F238E27FC236}">
              <a16:creationId xmlns:a16="http://schemas.microsoft.com/office/drawing/2014/main" id="{1F834322-4F6F-4D8F-B4B7-1D86C5D16B60}"/>
            </a:ext>
          </a:extLst>
        </xdr:cNvPr>
        <xdr:cNvSpPr txBox="1"/>
      </xdr:nvSpPr>
      <xdr:spPr>
        <a:xfrm>
          <a:off x="3924300" y="70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263771</xdr:rowOff>
    </xdr:from>
    <xdr:to>
      <xdr:col>3</xdr:col>
      <xdr:colOff>257175</xdr:colOff>
      <xdr:row>36</xdr:row>
      <xdr:rowOff>22471</xdr:rowOff>
    </xdr:to>
    <xdr:sp macro="" textlink="">
      <xdr:nvSpPr>
        <xdr:cNvPr id="135" name="円/楕円 134">
          <a:extLst>
            <a:ext uri="{FF2B5EF4-FFF2-40B4-BE49-F238E27FC236}">
              <a16:creationId xmlns:a16="http://schemas.microsoft.com/office/drawing/2014/main" id="{106342AF-5F24-416F-8206-2973CB6CFCEC}"/>
            </a:ext>
          </a:extLst>
        </xdr:cNvPr>
        <xdr:cNvSpPr/>
      </xdr:nvSpPr>
      <xdr:spPr bwMode="auto">
        <a:xfrm>
          <a:off x="3556000" y="687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7248</xdr:rowOff>
    </xdr:from>
    <xdr:ext cx="762000" cy="259045"/>
    <xdr:sp macro="" textlink="">
      <xdr:nvSpPr>
        <xdr:cNvPr id="136" name="テキスト ボックス 135">
          <a:extLst>
            <a:ext uri="{FF2B5EF4-FFF2-40B4-BE49-F238E27FC236}">
              <a16:creationId xmlns:a16="http://schemas.microsoft.com/office/drawing/2014/main" id="{BFEC7A7A-2AD5-4146-8665-EE5D5A65131E}"/>
            </a:ext>
          </a:extLst>
        </xdr:cNvPr>
        <xdr:cNvSpPr txBox="1"/>
      </xdr:nvSpPr>
      <xdr:spPr>
        <a:xfrm>
          <a:off x="3225800" y="696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271500</xdr:rowOff>
    </xdr:from>
    <xdr:to>
      <xdr:col>2</xdr:col>
      <xdr:colOff>692150</xdr:colOff>
      <xdr:row>36</xdr:row>
      <xdr:rowOff>30200</xdr:rowOff>
    </xdr:to>
    <xdr:sp macro="" textlink="">
      <xdr:nvSpPr>
        <xdr:cNvPr id="137" name="円/楕円 136">
          <a:extLst>
            <a:ext uri="{FF2B5EF4-FFF2-40B4-BE49-F238E27FC236}">
              <a16:creationId xmlns:a16="http://schemas.microsoft.com/office/drawing/2014/main" id="{21A25783-B759-408D-B7FB-B81C291D24C1}"/>
            </a:ext>
          </a:extLst>
        </xdr:cNvPr>
        <xdr:cNvSpPr/>
      </xdr:nvSpPr>
      <xdr:spPr bwMode="auto">
        <a:xfrm>
          <a:off x="2857500" y="688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14977</xdr:rowOff>
    </xdr:from>
    <xdr:ext cx="762000" cy="259045"/>
    <xdr:sp macro="" textlink="">
      <xdr:nvSpPr>
        <xdr:cNvPr id="138" name="テキスト ボックス 137">
          <a:extLst>
            <a:ext uri="{FF2B5EF4-FFF2-40B4-BE49-F238E27FC236}">
              <a16:creationId xmlns:a16="http://schemas.microsoft.com/office/drawing/2014/main" id="{392F229F-23CD-4821-BF66-6C0CA7B8D380}"/>
            </a:ext>
          </a:extLst>
        </xdr:cNvPr>
        <xdr:cNvSpPr txBox="1"/>
      </xdr:nvSpPr>
      <xdr:spPr>
        <a:xfrm>
          <a:off x="2527300" y="69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E72E74C8-08AE-4ED3-8AEF-DDF411F51E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3B43F331-F305-422E-A74A-CCB52CF8924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102CE93E-4E54-48E1-9761-056EA28005D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DEAD4058-913C-468F-89F3-5BF318FCF6D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76204FC2-529F-47E3-96A2-C52A05B4D6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3371ECB-BBF4-4167-B729-7D84B75981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973D332-8838-41CB-BB26-B72D882906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510AC55-67EF-43DC-97DB-8FAE8D6AE1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ADDFDAC-7755-4D87-AB77-6717F7B8827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B1862E3E-9D0A-4F83-B759-5CFEE6BE443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C31B8367-41FC-466D-93A2-7C32E90891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5BAEF51-1ABA-4308-986C-E5385BAFB4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D9D37876-0724-4581-9B7C-6C7076A23B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99AA5AB-B20E-4A67-B66A-593913DF02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3495AEC-C379-4110-9D3F-D7DACF840A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2A00BD0A-3EAC-4FA8-BED0-ADEC0393F02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7C5C6CE9-1ED1-46D4-8D7A-76BCC0C778A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C532BDB5-B787-4DFE-ACAD-C556F248309C}"/>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43C1C4BA-B381-49AB-9809-F7DE649DBF7C}"/>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583DCF4B-FD17-4E47-AF51-C69D4666C641}"/>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CE093E61-9144-4974-9BF8-F80C1AB5F99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17A42430-E48B-458E-A3B3-FFE16BA7594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243E07C4-94CF-432E-9A20-6A163BED224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B18474B6-51B6-4ECE-9141-DB50936154D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D27AA2FF-EA71-49B6-8AB4-9D504B4403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AC4B8B5E-82B4-49DE-BC6E-CDF4480BB5A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EA3FB37A-CEA3-4DCA-847A-40D21DD9C5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B5B5E5E-C6FE-478B-9D9D-7658EFE82F2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71CDEA3E-ECDA-4015-86A7-DC495ABBD189}"/>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C40C43E-5576-4FA3-83B0-DEE04BAF3DC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BEAF45F0-F10B-4027-9152-DF333C4DDBB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8353FA5C-116B-4078-BDA8-66DEAA75DDE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F9495475-7817-40BB-AEE3-BC3E281684A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DC790C7-4FC4-4967-ADF7-A94CDB185F9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796FD6C5-7121-4B50-8C0D-8F0EF94FD4E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85BDE06B-A3AD-43A5-B9CF-A62B1472C9C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D1014577-C0A4-4D90-B3D8-4B3E8B1004A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EA66DDC5-EE6A-441F-9961-C1A382C6014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CB9D1B0B-BBD8-437A-B580-F85B2C15AA7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803D55D-1572-43F8-A561-8B0AFB0423A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6F5088B3-8185-4D08-8FAA-2FAA0B644DB1}"/>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454FDFC3-453D-4F1D-B634-530CEFBC05B3}"/>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E25CA939-C612-4156-92C0-0874BCDBFFDF}"/>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1F6A87BE-E061-4925-B20E-18E60390872C}"/>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100E1AFE-8123-4A98-B87D-2E3B22924D62}"/>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172785FF-7501-4028-8C37-8734298A351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8814BAE5-FB6A-411F-9522-A02669B914F1}"/>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B084A4ED-BF25-4EE3-A2AF-63E3809DEA1E}"/>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4872CD57-98E8-4286-8EDA-5AEC0483053E}"/>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2069F7DF-C981-410F-8653-46E604611C3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517009D0-B828-49C5-B14C-DB66A4C1609F}"/>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E87011A4-AAF9-4184-80D6-2920A60B978C}"/>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73BECF8D-A045-4B19-99D5-A2DD81A94F1D}"/>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DCFD205F-AC81-4AE7-B771-57821565AF4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8D541BE0-1CEF-4A05-A0FD-944DB7BF866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B46D88BD-BA76-436B-8362-2AB814656B5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id="{8BE06321-44B9-477E-8F2F-203DE3AA4517}"/>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id="{6C293F47-0A0A-435D-98D8-9A103ECAEADB}"/>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id="{D2787183-8DBF-4E04-BB0A-E7E85B021AF5}"/>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id="{EC61FA25-5CB2-4736-AAD8-D467962EF1EB}"/>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id="{FF110023-45A7-4F00-ADA4-02B7A65D0D65}"/>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57924</xdr:rowOff>
    </xdr:from>
    <xdr:to>
      <xdr:col>6</xdr:col>
      <xdr:colOff>511175</xdr:colOff>
      <xdr:row>39</xdr:row>
      <xdr:rowOff>59292</xdr:rowOff>
    </xdr:to>
    <xdr:cxnSp macro="">
      <xdr:nvCxnSpPr>
        <xdr:cNvPr id="63" name="直線コネクタ 62">
          <a:extLst>
            <a:ext uri="{FF2B5EF4-FFF2-40B4-BE49-F238E27FC236}">
              <a16:creationId xmlns:a16="http://schemas.microsoft.com/office/drawing/2014/main" id="{4CE9D745-B601-4DD5-B7B7-6191C995593E}"/>
            </a:ext>
          </a:extLst>
        </xdr:cNvPr>
        <xdr:cNvCxnSpPr/>
      </xdr:nvCxnSpPr>
      <xdr:spPr>
        <a:xfrm flipV="1">
          <a:off x="3797300" y="6744474"/>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a:extLst>
            <a:ext uri="{FF2B5EF4-FFF2-40B4-BE49-F238E27FC236}">
              <a16:creationId xmlns:a16="http://schemas.microsoft.com/office/drawing/2014/main" id="{BF4B3E0B-2174-410D-9C2A-CBFDAF653B50}"/>
            </a:ext>
          </a:extLst>
        </xdr:cNvPr>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id="{86CA8E6B-6B12-4094-B821-9D80425486F2}"/>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59292</xdr:rowOff>
    </xdr:from>
    <xdr:to>
      <xdr:col>5</xdr:col>
      <xdr:colOff>358775</xdr:colOff>
      <xdr:row>39</xdr:row>
      <xdr:rowOff>65562</xdr:rowOff>
    </xdr:to>
    <xdr:cxnSp macro="">
      <xdr:nvCxnSpPr>
        <xdr:cNvPr id="66" name="直線コネクタ 65">
          <a:extLst>
            <a:ext uri="{FF2B5EF4-FFF2-40B4-BE49-F238E27FC236}">
              <a16:creationId xmlns:a16="http://schemas.microsoft.com/office/drawing/2014/main" id="{AA372002-CB9C-4D25-ABB6-6252C0F0A57E}"/>
            </a:ext>
          </a:extLst>
        </xdr:cNvPr>
        <xdr:cNvCxnSpPr/>
      </xdr:nvCxnSpPr>
      <xdr:spPr>
        <a:xfrm flipV="1">
          <a:off x="2908300" y="6745842"/>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id="{A6B714CA-C5B8-4EED-A0AF-CDE9B7D7F648}"/>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a:extLst>
            <a:ext uri="{FF2B5EF4-FFF2-40B4-BE49-F238E27FC236}">
              <a16:creationId xmlns:a16="http://schemas.microsoft.com/office/drawing/2014/main" id="{002BFB77-F305-4A3F-8404-8CA78CAB9FB3}"/>
            </a:ext>
          </a:extLst>
        </xdr:cNvPr>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65562</xdr:rowOff>
    </xdr:from>
    <xdr:to>
      <xdr:col>4</xdr:col>
      <xdr:colOff>155575</xdr:colOff>
      <xdr:row>39</xdr:row>
      <xdr:rowOff>79301</xdr:rowOff>
    </xdr:to>
    <xdr:cxnSp macro="">
      <xdr:nvCxnSpPr>
        <xdr:cNvPr id="69" name="直線コネクタ 68">
          <a:extLst>
            <a:ext uri="{FF2B5EF4-FFF2-40B4-BE49-F238E27FC236}">
              <a16:creationId xmlns:a16="http://schemas.microsoft.com/office/drawing/2014/main" id="{BB44123D-0F6E-4417-9E7E-9ED2738C8B10}"/>
            </a:ext>
          </a:extLst>
        </xdr:cNvPr>
        <xdr:cNvCxnSpPr/>
      </xdr:nvCxnSpPr>
      <xdr:spPr>
        <a:xfrm flipV="1">
          <a:off x="2019300" y="6752112"/>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a:extLst>
            <a:ext uri="{FF2B5EF4-FFF2-40B4-BE49-F238E27FC236}">
              <a16:creationId xmlns:a16="http://schemas.microsoft.com/office/drawing/2014/main" id="{72F0AC6B-64D8-4908-A061-FC9E96C23816}"/>
            </a:ext>
          </a:extLst>
        </xdr:cNvPr>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a:extLst>
            <a:ext uri="{FF2B5EF4-FFF2-40B4-BE49-F238E27FC236}">
              <a16:creationId xmlns:a16="http://schemas.microsoft.com/office/drawing/2014/main" id="{0B85EE1B-E198-4331-800C-90818A846627}"/>
            </a:ext>
          </a:extLst>
        </xdr:cNvPr>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79301</xdr:rowOff>
    </xdr:from>
    <xdr:to>
      <xdr:col>2</xdr:col>
      <xdr:colOff>638175</xdr:colOff>
      <xdr:row>39</xdr:row>
      <xdr:rowOff>80548</xdr:rowOff>
    </xdr:to>
    <xdr:cxnSp macro="">
      <xdr:nvCxnSpPr>
        <xdr:cNvPr id="72" name="直線コネクタ 71">
          <a:extLst>
            <a:ext uri="{FF2B5EF4-FFF2-40B4-BE49-F238E27FC236}">
              <a16:creationId xmlns:a16="http://schemas.microsoft.com/office/drawing/2014/main" id="{92251583-16DE-41A6-BA5A-198F80FC560B}"/>
            </a:ext>
          </a:extLst>
        </xdr:cNvPr>
        <xdr:cNvCxnSpPr/>
      </xdr:nvCxnSpPr>
      <xdr:spPr>
        <a:xfrm flipV="1">
          <a:off x="1130300" y="6765851"/>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a:extLst>
            <a:ext uri="{FF2B5EF4-FFF2-40B4-BE49-F238E27FC236}">
              <a16:creationId xmlns:a16="http://schemas.microsoft.com/office/drawing/2014/main" id="{A20D3175-AFF3-454F-BF3D-AF63BEC953D8}"/>
            </a:ext>
          </a:extLst>
        </xdr:cNvPr>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a:extLst>
            <a:ext uri="{FF2B5EF4-FFF2-40B4-BE49-F238E27FC236}">
              <a16:creationId xmlns:a16="http://schemas.microsoft.com/office/drawing/2014/main" id="{AEC91B8F-975B-4F9A-A019-50472C555799}"/>
            </a:ext>
          </a:extLst>
        </xdr:cNvPr>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a:extLst>
            <a:ext uri="{FF2B5EF4-FFF2-40B4-BE49-F238E27FC236}">
              <a16:creationId xmlns:a16="http://schemas.microsoft.com/office/drawing/2014/main" id="{388B1FFE-4B67-4608-9067-C46F01E2AEE1}"/>
            </a:ext>
          </a:extLst>
        </xdr:cNvPr>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a:extLst>
            <a:ext uri="{FF2B5EF4-FFF2-40B4-BE49-F238E27FC236}">
              <a16:creationId xmlns:a16="http://schemas.microsoft.com/office/drawing/2014/main" id="{A4FB410D-6052-47C2-B4E7-F7151859E7D4}"/>
            </a:ext>
          </a:extLst>
        </xdr:cNvPr>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DA7BBB06-B64C-43BB-93D1-09D5C97E75C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8528A0FA-57E3-46CC-9E55-C535CB01B77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137992CF-27EC-4698-A259-B447556E814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B71CDC2-478B-4197-B75C-BDD6534B3DD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4302C1EB-C306-4D92-A70F-9ACB4E89D71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7124</xdr:rowOff>
    </xdr:from>
    <xdr:to>
      <xdr:col>6</xdr:col>
      <xdr:colOff>561975</xdr:colOff>
      <xdr:row>39</xdr:row>
      <xdr:rowOff>108724</xdr:rowOff>
    </xdr:to>
    <xdr:sp macro="" textlink="">
      <xdr:nvSpPr>
        <xdr:cNvPr id="82" name="円/楕円 81">
          <a:extLst>
            <a:ext uri="{FF2B5EF4-FFF2-40B4-BE49-F238E27FC236}">
              <a16:creationId xmlns:a16="http://schemas.microsoft.com/office/drawing/2014/main" id="{77097F09-6E28-4B12-9634-D28171D55144}"/>
            </a:ext>
          </a:extLst>
        </xdr:cNvPr>
        <xdr:cNvSpPr/>
      </xdr:nvSpPr>
      <xdr:spPr>
        <a:xfrm>
          <a:off x="4584700" y="66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93501</xdr:rowOff>
    </xdr:from>
    <xdr:ext cx="599010" cy="259045"/>
    <xdr:sp macro="" textlink="">
      <xdr:nvSpPr>
        <xdr:cNvPr id="83" name="人件費該当値テキスト">
          <a:extLst>
            <a:ext uri="{FF2B5EF4-FFF2-40B4-BE49-F238E27FC236}">
              <a16:creationId xmlns:a16="http://schemas.microsoft.com/office/drawing/2014/main" id="{08183A01-B96F-4B49-9875-15A3BEE087E1}"/>
            </a:ext>
          </a:extLst>
        </xdr:cNvPr>
        <xdr:cNvSpPr txBox="1"/>
      </xdr:nvSpPr>
      <xdr:spPr>
        <a:xfrm>
          <a:off x="4686300" y="66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112,541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8492</xdr:rowOff>
    </xdr:from>
    <xdr:to>
      <xdr:col>5</xdr:col>
      <xdr:colOff>409575</xdr:colOff>
      <xdr:row>39</xdr:row>
      <xdr:rowOff>110092</xdr:rowOff>
    </xdr:to>
    <xdr:sp macro="" textlink="">
      <xdr:nvSpPr>
        <xdr:cNvPr id="84" name="円/楕円 83">
          <a:extLst>
            <a:ext uri="{FF2B5EF4-FFF2-40B4-BE49-F238E27FC236}">
              <a16:creationId xmlns:a16="http://schemas.microsoft.com/office/drawing/2014/main" id="{5EEB29E6-9458-4B0E-A69A-B628CDB7BBC0}"/>
            </a:ext>
          </a:extLst>
        </xdr:cNvPr>
        <xdr:cNvSpPr/>
      </xdr:nvSpPr>
      <xdr:spPr>
        <a:xfrm>
          <a:off x="3746500" y="66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101219</xdr:rowOff>
    </xdr:from>
    <xdr:ext cx="599010" cy="259045"/>
    <xdr:sp macro="" textlink="">
      <xdr:nvSpPr>
        <xdr:cNvPr id="85" name="テキスト ボックス 84">
          <a:extLst>
            <a:ext uri="{FF2B5EF4-FFF2-40B4-BE49-F238E27FC236}">
              <a16:creationId xmlns:a16="http://schemas.microsoft.com/office/drawing/2014/main" id="{FE6BB8F0-A5DA-4C05-8398-F82ABA6A9C59}"/>
            </a:ext>
          </a:extLst>
        </xdr:cNvPr>
        <xdr:cNvSpPr txBox="1"/>
      </xdr:nvSpPr>
      <xdr:spPr>
        <a:xfrm>
          <a:off x="3497794" y="678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112,122</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14762</xdr:rowOff>
    </xdr:from>
    <xdr:to>
      <xdr:col>4</xdr:col>
      <xdr:colOff>206375</xdr:colOff>
      <xdr:row>39</xdr:row>
      <xdr:rowOff>116362</xdr:rowOff>
    </xdr:to>
    <xdr:sp macro="" textlink="">
      <xdr:nvSpPr>
        <xdr:cNvPr id="86" name="円/楕円 85">
          <a:extLst>
            <a:ext uri="{FF2B5EF4-FFF2-40B4-BE49-F238E27FC236}">
              <a16:creationId xmlns:a16="http://schemas.microsoft.com/office/drawing/2014/main" id="{04ABD0AD-B5D5-4785-9BB6-1D37BBEEDC45}"/>
            </a:ext>
          </a:extLst>
        </xdr:cNvPr>
        <xdr:cNvSpPr/>
      </xdr:nvSpPr>
      <xdr:spPr>
        <a:xfrm>
          <a:off x="2857500" y="67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107489</xdr:rowOff>
    </xdr:from>
    <xdr:ext cx="599010" cy="259045"/>
    <xdr:sp macro="" textlink="">
      <xdr:nvSpPr>
        <xdr:cNvPr id="87" name="テキスト ボックス 86">
          <a:extLst>
            <a:ext uri="{FF2B5EF4-FFF2-40B4-BE49-F238E27FC236}">
              <a16:creationId xmlns:a16="http://schemas.microsoft.com/office/drawing/2014/main" id="{81AE9AD5-44B8-477E-B2F3-A5FF4610212A}"/>
            </a:ext>
          </a:extLst>
        </xdr:cNvPr>
        <xdr:cNvSpPr txBox="1"/>
      </xdr:nvSpPr>
      <xdr:spPr>
        <a:xfrm>
          <a:off x="2608794" y="679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110,202</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28501</xdr:rowOff>
    </xdr:from>
    <xdr:to>
      <xdr:col>3</xdr:col>
      <xdr:colOff>3175</xdr:colOff>
      <xdr:row>39</xdr:row>
      <xdr:rowOff>130101</xdr:rowOff>
    </xdr:to>
    <xdr:sp macro="" textlink="">
      <xdr:nvSpPr>
        <xdr:cNvPr id="88" name="円/楕円 87">
          <a:extLst>
            <a:ext uri="{FF2B5EF4-FFF2-40B4-BE49-F238E27FC236}">
              <a16:creationId xmlns:a16="http://schemas.microsoft.com/office/drawing/2014/main" id="{468B65EE-289E-4E6D-AE2C-53E570C18F42}"/>
            </a:ext>
          </a:extLst>
        </xdr:cNvPr>
        <xdr:cNvSpPr/>
      </xdr:nvSpPr>
      <xdr:spPr>
        <a:xfrm>
          <a:off x="1968500" y="67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121228</xdr:rowOff>
    </xdr:from>
    <xdr:ext cx="599010" cy="259045"/>
    <xdr:sp macro="" textlink="">
      <xdr:nvSpPr>
        <xdr:cNvPr id="89" name="テキスト ボックス 88">
          <a:extLst>
            <a:ext uri="{FF2B5EF4-FFF2-40B4-BE49-F238E27FC236}">
              <a16:creationId xmlns:a16="http://schemas.microsoft.com/office/drawing/2014/main" id="{CCC2D587-4BF9-4792-B937-D6BC3F5C640E}"/>
            </a:ext>
          </a:extLst>
        </xdr:cNvPr>
        <xdr:cNvSpPr txBox="1"/>
      </xdr:nvSpPr>
      <xdr:spPr>
        <a:xfrm>
          <a:off x="1719794" y="680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105,995</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29748</xdr:rowOff>
    </xdr:from>
    <xdr:to>
      <xdr:col>1</xdr:col>
      <xdr:colOff>485775</xdr:colOff>
      <xdr:row>39</xdr:row>
      <xdr:rowOff>131348</xdr:rowOff>
    </xdr:to>
    <xdr:sp macro="" textlink="">
      <xdr:nvSpPr>
        <xdr:cNvPr id="90" name="円/楕円 89">
          <a:extLst>
            <a:ext uri="{FF2B5EF4-FFF2-40B4-BE49-F238E27FC236}">
              <a16:creationId xmlns:a16="http://schemas.microsoft.com/office/drawing/2014/main" id="{945B6E50-2382-4F12-A3BC-538CD96DCD89}"/>
            </a:ext>
          </a:extLst>
        </xdr:cNvPr>
        <xdr:cNvSpPr/>
      </xdr:nvSpPr>
      <xdr:spPr>
        <a:xfrm>
          <a:off x="1079500" y="67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122475</xdr:rowOff>
    </xdr:from>
    <xdr:ext cx="599010" cy="259045"/>
    <xdr:sp macro="" textlink="">
      <xdr:nvSpPr>
        <xdr:cNvPr id="91" name="テキスト ボックス 90">
          <a:extLst>
            <a:ext uri="{FF2B5EF4-FFF2-40B4-BE49-F238E27FC236}">
              <a16:creationId xmlns:a16="http://schemas.microsoft.com/office/drawing/2014/main" id="{81271838-8E92-46FC-AE32-7E766A18380D}"/>
            </a:ext>
          </a:extLst>
        </xdr:cNvPr>
        <xdr:cNvSpPr txBox="1"/>
      </xdr:nvSpPr>
      <xdr:spPr>
        <a:xfrm>
          <a:off x="830794" y="680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692539F8-E6BD-4AA3-9849-A6AD1336C25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399459AB-EB2C-4CF1-A056-DC9FF1F4B98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D8A3E900-1BC0-44B6-9149-01586671C7D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ADADCC5A-F8D1-4824-A722-50355239F50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3EF22DF6-9E81-4A95-9A23-B30F2FB2BB7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F040FDEB-DE08-48F3-8FF5-B041987604C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344E3D4A-1677-464F-B8E9-44AA7B1268D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35EAAB0E-9E35-4D21-A3AA-71D9C572586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4C1473B3-F73A-43B8-A148-82E161625EA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36CFC45F-F139-4EC6-8439-B9E576EB7C4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FB4E1D48-BE63-4B7C-82A2-E806C8B699E2}"/>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46B847CE-9740-4DE7-A0DA-9C6BB2BAFEF5}"/>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3424DA5A-5348-4D90-B825-2577643CB92C}"/>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829B06EF-A374-43CB-8070-706AF51EFAF4}"/>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E999A7E7-7A6B-49DA-B5CD-3256FB81F2B3}"/>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43D945FC-0E77-4678-8097-93ED060E94DD}"/>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9EFA09B8-3DD6-4ADC-8A59-AB55BFF18B6D}"/>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6C0E3E0A-DE7F-480E-ABEC-5D753F50463D}"/>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CB97A43E-30B6-4AE4-848D-058BC07E62E9}"/>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2A9EF647-15E0-4A25-AD67-6DF5EFFAF1C5}"/>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CFB4BB9-065B-4CEA-9A8F-2DAE987E5EBD}"/>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6686DD7B-BE05-4F0C-B7E0-1E13E3B2C7EC}"/>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F03F34C4-2481-4A1B-A61C-8DAD8F972A8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AC79DEF9-3164-43D0-BE87-17570CE1DD27}"/>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2589CD8E-DC32-499A-9369-B0272FBBA44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id="{04056B3E-90E8-4627-A0B3-D68C74CFDEC3}"/>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id="{7849FDA1-5E8B-40AA-8B4A-7D2DBB6BFC17}"/>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id="{6EBF31B7-2861-4304-ADDA-1645C9A0BEDE}"/>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id="{CF02AE36-06F3-4B68-96C1-29884493758B}"/>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id="{FBD1114F-5417-4FCF-8E62-66452EC35C3A}"/>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65990</xdr:rowOff>
    </xdr:from>
    <xdr:to>
      <xdr:col>6</xdr:col>
      <xdr:colOff>511175</xdr:colOff>
      <xdr:row>58</xdr:row>
      <xdr:rowOff>86847</xdr:rowOff>
    </xdr:to>
    <xdr:cxnSp macro="">
      <xdr:nvCxnSpPr>
        <xdr:cNvPr id="122" name="直線コネクタ 121">
          <a:extLst>
            <a:ext uri="{FF2B5EF4-FFF2-40B4-BE49-F238E27FC236}">
              <a16:creationId xmlns:a16="http://schemas.microsoft.com/office/drawing/2014/main" id="{A40969CE-E8BB-4D76-9EF7-A661CFD3AC3B}"/>
            </a:ext>
          </a:extLst>
        </xdr:cNvPr>
        <xdr:cNvCxnSpPr/>
      </xdr:nvCxnSpPr>
      <xdr:spPr>
        <a:xfrm flipV="1">
          <a:off x="3797300" y="10010090"/>
          <a:ext cx="8382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a:extLst>
            <a:ext uri="{FF2B5EF4-FFF2-40B4-BE49-F238E27FC236}">
              <a16:creationId xmlns:a16="http://schemas.microsoft.com/office/drawing/2014/main" id="{95C575C6-D7C2-460E-A079-7CE0E503CB87}"/>
            </a:ext>
          </a:extLst>
        </xdr:cNvPr>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id="{FFF001FF-2278-40FA-AFF5-A34E453485DE}"/>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86847</xdr:rowOff>
    </xdr:from>
    <xdr:to>
      <xdr:col>5</xdr:col>
      <xdr:colOff>358775</xdr:colOff>
      <xdr:row>58</xdr:row>
      <xdr:rowOff>99313</xdr:rowOff>
    </xdr:to>
    <xdr:cxnSp macro="">
      <xdr:nvCxnSpPr>
        <xdr:cNvPr id="125" name="直線コネクタ 124">
          <a:extLst>
            <a:ext uri="{FF2B5EF4-FFF2-40B4-BE49-F238E27FC236}">
              <a16:creationId xmlns:a16="http://schemas.microsoft.com/office/drawing/2014/main" id="{B009F6D3-5402-4E90-90A8-3EDFAA29E06B}"/>
            </a:ext>
          </a:extLst>
        </xdr:cNvPr>
        <xdr:cNvCxnSpPr/>
      </xdr:nvCxnSpPr>
      <xdr:spPr>
        <a:xfrm flipV="1">
          <a:off x="2908300" y="10030947"/>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id="{1BA7E958-B7B1-4127-9C90-BAA6CCD6C2C8}"/>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a:extLst>
            <a:ext uri="{FF2B5EF4-FFF2-40B4-BE49-F238E27FC236}">
              <a16:creationId xmlns:a16="http://schemas.microsoft.com/office/drawing/2014/main" id="{A707050B-EDA6-4316-9E85-DFE938CB706F}"/>
            </a:ext>
          </a:extLst>
        </xdr:cNvPr>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99313</xdr:rowOff>
    </xdr:from>
    <xdr:to>
      <xdr:col>4</xdr:col>
      <xdr:colOff>155575</xdr:colOff>
      <xdr:row>58</xdr:row>
      <xdr:rowOff>116306</xdr:rowOff>
    </xdr:to>
    <xdr:cxnSp macro="">
      <xdr:nvCxnSpPr>
        <xdr:cNvPr id="128" name="直線コネクタ 127">
          <a:extLst>
            <a:ext uri="{FF2B5EF4-FFF2-40B4-BE49-F238E27FC236}">
              <a16:creationId xmlns:a16="http://schemas.microsoft.com/office/drawing/2014/main" id="{9512D288-1520-4A60-9A8E-239F6A5E12A4}"/>
            </a:ext>
          </a:extLst>
        </xdr:cNvPr>
        <xdr:cNvCxnSpPr/>
      </xdr:nvCxnSpPr>
      <xdr:spPr>
        <a:xfrm flipV="1">
          <a:off x="2019300" y="10043413"/>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a:extLst>
            <a:ext uri="{FF2B5EF4-FFF2-40B4-BE49-F238E27FC236}">
              <a16:creationId xmlns:a16="http://schemas.microsoft.com/office/drawing/2014/main" id="{F2256942-255C-49D8-9819-4B46B1823C63}"/>
            </a:ext>
          </a:extLst>
        </xdr:cNvPr>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19FBC7D4-295B-4F60-9D75-F0E6EDC36DB6}"/>
            </a:ext>
          </a:extLst>
        </xdr:cNvPr>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116306</xdr:rowOff>
    </xdr:from>
    <xdr:to>
      <xdr:col>2</xdr:col>
      <xdr:colOff>638175</xdr:colOff>
      <xdr:row>58</xdr:row>
      <xdr:rowOff>121375</xdr:rowOff>
    </xdr:to>
    <xdr:cxnSp macro="">
      <xdr:nvCxnSpPr>
        <xdr:cNvPr id="131" name="直線コネクタ 130">
          <a:extLst>
            <a:ext uri="{FF2B5EF4-FFF2-40B4-BE49-F238E27FC236}">
              <a16:creationId xmlns:a16="http://schemas.microsoft.com/office/drawing/2014/main" id="{99C0EEB5-927A-4217-A958-E50EB8D45D95}"/>
            </a:ext>
          </a:extLst>
        </xdr:cNvPr>
        <xdr:cNvCxnSpPr/>
      </xdr:nvCxnSpPr>
      <xdr:spPr>
        <a:xfrm flipV="1">
          <a:off x="1130300" y="10060406"/>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a:extLst>
            <a:ext uri="{FF2B5EF4-FFF2-40B4-BE49-F238E27FC236}">
              <a16:creationId xmlns:a16="http://schemas.microsoft.com/office/drawing/2014/main" id="{2937147D-4FDA-435A-A7F9-CAD8DC53AEF4}"/>
            </a:ext>
          </a:extLst>
        </xdr:cNvPr>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a:extLst>
            <a:ext uri="{FF2B5EF4-FFF2-40B4-BE49-F238E27FC236}">
              <a16:creationId xmlns:a16="http://schemas.microsoft.com/office/drawing/2014/main" id="{DBD76546-4E58-467B-929E-8FC81C13F336}"/>
            </a:ext>
          </a:extLst>
        </xdr:cNvPr>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a:extLst>
            <a:ext uri="{FF2B5EF4-FFF2-40B4-BE49-F238E27FC236}">
              <a16:creationId xmlns:a16="http://schemas.microsoft.com/office/drawing/2014/main" id="{B8C40FD3-347F-4023-B9A2-7BB5C1CD61C6}"/>
            </a:ext>
          </a:extLst>
        </xdr:cNvPr>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a:extLst>
            <a:ext uri="{FF2B5EF4-FFF2-40B4-BE49-F238E27FC236}">
              <a16:creationId xmlns:a16="http://schemas.microsoft.com/office/drawing/2014/main" id="{24BD5B3E-122B-4FFE-8791-EFA76CA3E544}"/>
            </a:ext>
          </a:extLst>
        </xdr:cNvPr>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CEEC9D5-0139-4D0C-B8D2-E1219C2C13C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464A16D-8042-490D-86B3-C5FEB9FAAC3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2127AAF1-5C81-41BE-9AB2-48E2B950E82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7C469810-08D4-445D-86CF-1FCCFD43D34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D3AC5798-6D2F-4E87-B18F-3E7C87D83E7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15190</xdr:rowOff>
    </xdr:from>
    <xdr:to>
      <xdr:col>6</xdr:col>
      <xdr:colOff>561975</xdr:colOff>
      <xdr:row>58</xdr:row>
      <xdr:rowOff>116790</xdr:rowOff>
    </xdr:to>
    <xdr:sp macro="" textlink="">
      <xdr:nvSpPr>
        <xdr:cNvPr id="141" name="円/楕円 140">
          <a:extLst>
            <a:ext uri="{FF2B5EF4-FFF2-40B4-BE49-F238E27FC236}">
              <a16:creationId xmlns:a16="http://schemas.microsoft.com/office/drawing/2014/main" id="{A0D565E5-86F6-4F74-815F-22C4C0A1B608}"/>
            </a:ext>
          </a:extLst>
        </xdr:cNvPr>
        <xdr:cNvSpPr/>
      </xdr:nvSpPr>
      <xdr:spPr>
        <a:xfrm>
          <a:off x="4584700" y="99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101567</xdr:rowOff>
    </xdr:from>
    <xdr:ext cx="599010" cy="259045"/>
    <xdr:sp macro="" textlink="">
      <xdr:nvSpPr>
        <xdr:cNvPr id="142" name="物件費該当値テキスト">
          <a:extLst>
            <a:ext uri="{FF2B5EF4-FFF2-40B4-BE49-F238E27FC236}">
              <a16:creationId xmlns:a16="http://schemas.microsoft.com/office/drawing/2014/main" id="{D0EBFF51-CE0D-4BD0-A0B4-29C4DCA25FCB}"/>
            </a:ext>
          </a:extLst>
        </xdr:cNvPr>
        <xdr:cNvSpPr txBox="1"/>
      </xdr:nvSpPr>
      <xdr:spPr>
        <a:xfrm>
          <a:off x="4686300" y="987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36047</xdr:rowOff>
    </xdr:from>
    <xdr:to>
      <xdr:col>5</xdr:col>
      <xdr:colOff>409575</xdr:colOff>
      <xdr:row>58</xdr:row>
      <xdr:rowOff>137647</xdr:rowOff>
    </xdr:to>
    <xdr:sp macro="" textlink="">
      <xdr:nvSpPr>
        <xdr:cNvPr id="143" name="円/楕円 142">
          <a:extLst>
            <a:ext uri="{FF2B5EF4-FFF2-40B4-BE49-F238E27FC236}">
              <a16:creationId xmlns:a16="http://schemas.microsoft.com/office/drawing/2014/main" id="{91F54441-06B5-4105-A229-6A8B1EFEB6BE}"/>
            </a:ext>
          </a:extLst>
        </xdr:cNvPr>
        <xdr:cNvSpPr/>
      </xdr:nvSpPr>
      <xdr:spPr>
        <a:xfrm>
          <a:off x="3746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128774</xdr:rowOff>
    </xdr:from>
    <xdr:ext cx="599010" cy="259045"/>
    <xdr:sp macro="" textlink="">
      <xdr:nvSpPr>
        <xdr:cNvPr id="144" name="テキスト ボックス 143">
          <a:extLst>
            <a:ext uri="{FF2B5EF4-FFF2-40B4-BE49-F238E27FC236}">
              <a16:creationId xmlns:a16="http://schemas.microsoft.com/office/drawing/2014/main" id="{E3C2237B-7EAA-4A70-B767-286A00EF18AC}"/>
            </a:ext>
          </a:extLst>
        </xdr:cNvPr>
        <xdr:cNvSpPr txBox="1"/>
      </xdr:nvSpPr>
      <xdr:spPr>
        <a:xfrm>
          <a:off x="3497794" y="1007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48513</xdr:rowOff>
    </xdr:from>
    <xdr:to>
      <xdr:col>4</xdr:col>
      <xdr:colOff>206375</xdr:colOff>
      <xdr:row>58</xdr:row>
      <xdr:rowOff>150113</xdr:rowOff>
    </xdr:to>
    <xdr:sp macro="" textlink="">
      <xdr:nvSpPr>
        <xdr:cNvPr id="145" name="円/楕円 144">
          <a:extLst>
            <a:ext uri="{FF2B5EF4-FFF2-40B4-BE49-F238E27FC236}">
              <a16:creationId xmlns:a16="http://schemas.microsoft.com/office/drawing/2014/main" id="{B836E3AE-922B-4370-A2DD-71E39BB5B843}"/>
            </a:ext>
          </a:extLst>
        </xdr:cNvPr>
        <xdr:cNvSpPr/>
      </xdr:nvSpPr>
      <xdr:spPr>
        <a:xfrm>
          <a:off x="2857500" y="99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141240</xdr:rowOff>
    </xdr:from>
    <xdr:ext cx="599010" cy="259045"/>
    <xdr:sp macro="" textlink="">
      <xdr:nvSpPr>
        <xdr:cNvPr id="146" name="テキスト ボックス 145">
          <a:extLst>
            <a:ext uri="{FF2B5EF4-FFF2-40B4-BE49-F238E27FC236}">
              <a16:creationId xmlns:a16="http://schemas.microsoft.com/office/drawing/2014/main" id="{F596506E-2A27-403A-B623-B15E31B32E1A}"/>
            </a:ext>
          </a:extLst>
        </xdr:cNvPr>
        <xdr:cNvSpPr txBox="1"/>
      </xdr:nvSpPr>
      <xdr:spPr>
        <a:xfrm>
          <a:off x="2608794" y="1008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65506</xdr:rowOff>
    </xdr:from>
    <xdr:to>
      <xdr:col>3</xdr:col>
      <xdr:colOff>3175</xdr:colOff>
      <xdr:row>58</xdr:row>
      <xdr:rowOff>167106</xdr:rowOff>
    </xdr:to>
    <xdr:sp macro="" textlink="">
      <xdr:nvSpPr>
        <xdr:cNvPr id="147" name="円/楕円 146">
          <a:extLst>
            <a:ext uri="{FF2B5EF4-FFF2-40B4-BE49-F238E27FC236}">
              <a16:creationId xmlns:a16="http://schemas.microsoft.com/office/drawing/2014/main" id="{DB991E9D-226D-4432-9087-A77F9AFAA368}"/>
            </a:ext>
          </a:extLst>
        </xdr:cNvPr>
        <xdr:cNvSpPr/>
      </xdr:nvSpPr>
      <xdr:spPr>
        <a:xfrm>
          <a:off x="1968500" y="100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158233</xdr:rowOff>
    </xdr:from>
    <xdr:ext cx="534377" cy="259045"/>
    <xdr:sp macro="" textlink="">
      <xdr:nvSpPr>
        <xdr:cNvPr id="148" name="テキスト ボックス 147">
          <a:extLst>
            <a:ext uri="{FF2B5EF4-FFF2-40B4-BE49-F238E27FC236}">
              <a16:creationId xmlns:a16="http://schemas.microsoft.com/office/drawing/2014/main" id="{113F5B7B-328F-4E96-9E42-03AEA4A14C7B}"/>
            </a:ext>
          </a:extLst>
        </xdr:cNvPr>
        <xdr:cNvSpPr txBox="1"/>
      </xdr:nvSpPr>
      <xdr:spPr>
        <a:xfrm>
          <a:off x="1752111" y="101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70575</xdr:rowOff>
    </xdr:from>
    <xdr:to>
      <xdr:col>1</xdr:col>
      <xdr:colOff>485775</xdr:colOff>
      <xdr:row>59</xdr:row>
      <xdr:rowOff>725</xdr:rowOff>
    </xdr:to>
    <xdr:sp macro="" textlink="">
      <xdr:nvSpPr>
        <xdr:cNvPr id="149" name="円/楕円 148">
          <a:extLst>
            <a:ext uri="{FF2B5EF4-FFF2-40B4-BE49-F238E27FC236}">
              <a16:creationId xmlns:a16="http://schemas.microsoft.com/office/drawing/2014/main" id="{B1E225F0-0325-4513-99B3-485E2EC8F394}"/>
            </a:ext>
          </a:extLst>
        </xdr:cNvPr>
        <xdr:cNvSpPr/>
      </xdr:nvSpPr>
      <xdr:spPr>
        <a:xfrm>
          <a:off x="1079500" y="100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163302</xdr:rowOff>
    </xdr:from>
    <xdr:ext cx="534377" cy="259045"/>
    <xdr:sp macro="" textlink="">
      <xdr:nvSpPr>
        <xdr:cNvPr id="150" name="テキスト ボックス 149">
          <a:extLst>
            <a:ext uri="{FF2B5EF4-FFF2-40B4-BE49-F238E27FC236}">
              <a16:creationId xmlns:a16="http://schemas.microsoft.com/office/drawing/2014/main" id="{A07770B8-C5AC-4B31-91BA-84E45E6005F8}"/>
            </a:ext>
          </a:extLst>
        </xdr:cNvPr>
        <xdr:cNvSpPr txBox="1"/>
      </xdr:nvSpPr>
      <xdr:spPr>
        <a:xfrm>
          <a:off x="863111" y="101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A41D04F1-24D0-4CD3-8732-352A9094D73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2B7176EA-2B50-4A2F-A9BA-68A7C630174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739432E7-441F-4AF8-8C70-C9E2DC52C8E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D6458089-2152-42E8-803B-CA7088AD158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70E38BA4-2029-49D5-82E1-4ECE595B0BB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B14D92D3-C593-48B7-9662-D544639EA81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4DDA5A5C-FBB3-4D5A-8D2D-16B59319E8E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8820E34-70CF-434E-A38D-81D9DFA293E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BC879AF5-8E95-4334-9863-1DC6A0323B8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C9AFDBA6-DE47-4B22-9646-BE8687329AA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836A6A1F-5AB7-4200-BEE6-375ADD04651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5DC29BF6-1BE5-4591-BE4D-A62F78744C59}"/>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DFCE54B7-8A6E-48F0-B82D-A86F3E2E02E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6EE9069E-4D9F-4ED8-BB41-3FEED059A84A}"/>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B61E2C51-9A29-4ACD-A9F5-A01AACDACB8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E31878FF-56B6-412A-8BB4-966B80BA90E9}"/>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97560E82-00B5-4945-8E64-DC3045662C42}"/>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1A802074-4C5A-4D80-8AB3-4E6CCF318074}"/>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6ADD5D65-A218-464C-80A6-B47B3000CAB6}"/>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7485A5FC-008D-4F62-A696-99EC39CCD5DC}"/>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275D44E0-AD22-494B-B426-0E9FC78DDB1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101FDDCF-31E4-42D7-A02D-4B74B892BF4D}"/>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D2D214C0-D153-4950-8816-DC42840DA91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8DE2A0A2-CE5D-43EE-A658-82843CBBD6CE}"/>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15DC006E-140D-4FE7-9C74-11BE316D3B65}"/>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1D0D9D45-6398-4A71-838F-9B457B1B2069}"/>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id="{04B3B91B-3FB2-4D54-B609-18B0B87AD942}"/>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id="{CC41476F-D2F0-47F8-AAA9-86661D086608}"/>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69386</xdr:rowOff>
    </xdr:from>
    <xdr:to>
      <xdr:col>6</xdr:col>
      <xdr:colOff>511175</xdr:colOff>
      <xdr:row>77</xdr:row>
      <xdr:rowOff>112421</xdr:rowOff>
    </xdr:to>
    <xdr:cxnSp macro="">
      <xdr:nvCxnSpPr>
        <xdr:cNvPr id="179" name="直線コネクタ 178">
          <a:extLst>
            <a:ext uri="{FF2B5EF4-FFF2-40B4-BE49-F238E27FC236}">
              <a16:creationId xmlns:a16="http://schemas.microsoft.com/office/drawing/2014/main" id="{3074E929-8A6C-4EF0-B7E1-05F92270CA46}"/>
            </a:ext>
          </a:extLst>
        </xdr:cNvPr>
        <xdr:cNvCxnSpPr/>
      </xdr:nvCxnSpPr>
      <xdr:spPr>
        <a:xfrm flipV="1">
          <a:off x="3797300" y="13271036"/>
          <a:ext cx="8382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id="{797E88BF-19EC-4E43-B394-986335C223D9}"/>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id="{34FE8236-D568-44F6-8AE6-9069A04E2885}"/>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112421</xdr:rowOff>
    </xdr:from>
    <xdr:to>
      <xdr:col>5</xdr:col>
      <xdr:colOff>358775</xdr:colOff>
      <xdr:row>77</xdr:row>
      <xdr:rowOff>165760</xdr:rowOff>
    </xdr:to>
    <xdr:cxnSp macro="">
      <xdr:nvCxnSpPr>
        <xdr:cNvPr id="182" name="直線コネクタ 181">
          <a:extLst>
            <a:ext uri="{FF2B5EF4-FFF2-40B4-BE49-F238E27FC236}">
              <a16:creationId xmlns:a16="http://schemas.microsoft.com/office/drawing/2014/main" id="{0AACF930-421B-4F9E-B210-24809B3877A9}"/>
            </a:ext>
          </a:extLst>
        </xdr:cNvPr>
        <xdr:cNvCxnSpPr/>
      </xdr:nvCxnSpPr>
      <xdr:spPr>
        <a:xfrm flipV="1">
          <a:off x="2908300" y="1331407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a:extLst>
            <a:ext uri="{FF2B5EF4-FFF2-40B4-BE49-F238E27FC236}">
              <a16:creationId xmlns:a16="http://schemas.microsoft.com/office/drawing/2014/main" id="{EDB9067B-5A88-4EC6-8664-2D2A9AD5F0AD}"/>
            </a:ext>
          </a:extLst>
        </xdr:cNvPr>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a:extLst>
            <a:ext uri="{FF2B5EF4-FFF2-40B4-BE49-F238E27FC236}">
              <a16:creationId xmlns:a16="http://schemas.microsoft.com/office/drawing/2014/main" id="{68FC41F2-C72F-4F2B-A0AC-9406B0FC3304}"/>
            </a:ext>
          </a:extLst>
        </xdr:cNvPr>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165760</xdr:rowOff>
    </xdr:from>
    <xdr:to>
      <xdr:col>4</xdr:col>
      <xdr:colOff>155575</xdr:colOff>
      <xdr:row>78</xdr:row>
      <xdr:rowOff>18047</xdr:rowOff>
    </xdr:to>
    <xdr:cxnSp macro="">
      <xdr:nvCxnSpPr>
        <xdr:cNvPr id="185" name="直線コネクタ 184">
          <a:extLst>
            <a:ext uri="{FF2B5EF4-FFF2-40B4-BE49-F238E27FC236}">
              <a16:creationId xmlns:a16="http://schemas.microsoft.com/office/drawing/2014/main" id="{3A626DC9-C038-41EF-9EEE-F821C240460D}"/>
            </a:ext>
          </a:extLst>
        </xdr:cNvPr>
        <xdr:cNvCxnSpPr/>
      </xdr:nvCxnSpPr>
      <xdr:spPr>
        <a:xfrm flipV="1">
          <a:off x="2019300" y="13367410"/>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a:extLst>
            <a:ext uri="{FF2B5EF4-FFF2-40B4-BE49-F238E27FC236}">
              <a16:creationId xmlns:a16="http://schemas.microsoft.com/office/drawing/2014/main" id="{774F70BB-6393-4D61-B621-D5250827D5DA}"/>
            </a:ext>
          </a:extLst>
        </xdr:cNvPr>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a:extLst>
            <a:ext uri="{FF2B5EF4-FFF2-40B4-BE49-F238E27FC236}">
              <a16:creationId xmlns:a16="http://schemas.microsoft.com/office/drawing/2014/main" id="{792CA947-63F4-449F-9A9D-3D24B3A27DF9}"/>
            </a:ext>
          </a:extLst>
        </xdr:cNvPr>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126898</xdr:rowOff>
    </xdr:from>
    <xdr:to>
      <xdr:col>2</xdr:col>
      <xdr:colOff>638175</xdr:colOff>
      <xdr:row>78</xdr:row>
      <xdr:rowOff>18047</xdr:rowOff>
    </xdr:to>
    <xdr:cxnSp macro="">
      <xdr:nvCxnSpPr>
        <xdr:cNvPr id="188" name="直線コネクタ 187">
          <a:extLst>
            <a:ext uri="{FF2B5EF4-FFF2-40B4-BE49-F238E27FC236}">
              <a16:creationId xmlns:a16="http://schemas.microsoft.com/office/drawing/2014/main" id="{DECD175A-3C82-46B8-A801-0AD6536C816D}"/>
            </a:ext>
          </a:extLst>
        </xdr:cNvPr>
        <xdr:cNvCxnSpPr/>
      </xdr:nvCxnSpPr>
      <xdr:spPr>
        <a:xfrm>
          <a:off x="1130300" y="13328548"/>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a:extLst>
            <a:ext uri="{FF2B5EF4-FFF2-40B4-BE49-F238E27FC236}">
              <a16:creationId xmlns:a16="http://schemas.microsoft.com/office/drawing/2014/main" id="{9C515821-1468-4E52-A90F-2865114FBD00}"/>
            </a:ext>
          </a:extLst>
        </xdr:cNvPr>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a:extLst>
            <a:ext uri="{FF2B5EF4-FFF2-40B4-BE49-F238E27FC236}">
              <a16:creationId xmlns:a16="http://schemas.microsoft.com/office/drawing/2014/main" id="{3B88D241-4CB8-4C81-B486-A8D4DDEC877B}"/>
            </a:ext>
          </a:extLst>
        </xdr:cNvPr>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a:extLst>
            <a:ext uri="{FF2B5EF4-FFF2-40B4-BE49-F238E27FC236}">
              <a16:creationId xmlns:a16="http://schemas.microsoft.com/office/drawing/2014/main" id="{4F10AFD3-8684-46C0-BDEB-6AAEA62CC5DC}"/>
            </a:ext>
          </a:extLst>
        </xdr:cNvPr>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a:extLst>
            <a:ext uri="{FF2B5EF4-FFF2-40B4-BE49-F238E27FC236}">
              <a16:creationId xmlns:a16="http://schemas.microsoft.com/office/drawing/2014/main" id="{CFB61DB5-0F23-480E-960C-00FC9DDA6B93}"/>
            </a:ext>
          </a:extLst>
        </xdr:cNvPr>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4336BC7-A6EC-43C4-8AED-A6064CF9ED5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6537473-EF42-40F4-9D26-E9D5C11AEBD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638D8773-E957-48B9-A801-29F177A739B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5ADECA7-3FE4-41A8-B59E-AB7DF6165F7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56AD2B1B-5F32-4AB8-8B79-290190DF9BD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18586</xdr:rowOff>
    </xdr:from>
    <xdr:to>
      <xdr:col>6</xdr:col>
      <xdr:colOff>561975</xdr:colOff>
      <xdr:row>77</xdr:row>
      <xdr:rowOff>120186</xdr:rowOff>
    </xdr:to>
    <xdr:sp macro="" textlink="">
      <xdr:nvSpPr>
        <xdr:cNvPr id="198" name="円/楕円 197">
          <a:extLst>
            <a:ext uri="{FF2B5EF4-FFF2-40B4-BE49-F238E27FC236}">
              <a16:creationId xmlns:a16="http://schemas.microsoft.com/office/drawing/2014/main" id="{72D62A52-D525-41A8-804D-64D0B4C40DC6}"/>
            </a:ext>
          </a:extLst>
        </xdr:cNvPr>
        <xdr:cNvSpPr/>
      </xdr:nvSpPr>
      <xdr:spPr>
        <a:xfrm>
          <a:off x="4584700" y="132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168463</xdr:rowOff>
    </xdr:from>
    <xdr:ext cx="534377" cy="259045"/>
    <xdr:sp macro="" textlink="">
      <xdr:nvSpPr>
        <xdr:cNvPr id="199" name="維持補修費該当値テキスト">
          <a:extLst>
            <a:ext uri="{FF2B5EF4-FFF2-40B4-BE49-F238E27FC236}">
              <a16:creationId xmlns:a16="http://schemas.microsoft.com/office/drawing/2014/main" id="{69E9CE0A-E4C9-4BB9-958D-9A6DFCEBCA4E}"/>
            </a:ext>
          </a:extLst>
        </xdr:cNvPr>
        <xdr:cNvSpPr txBox="1"/>
      </xdr:nvSpPr>
      <xdr:spPr>
        <a:xfrm>
          <a:off x="4686300" y="1319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61621</xdr:rowOff>
    </xdr:from>
    <xdr:to>
      <xdr:col>5</xdr:col>
      <xdr:colOff>409575</xdr:colOff>
      <xdr:row>77</xdr:row>
      <xdr:rowOff>163221</xdr:rowOff>
    </xdr:to>
    <xdr:sp macro="" textlink="">
      <xdr:nvSpPr>
        <xdr:cNvPr id="200" name="円/楕円 199">
          <a:extLst>
            <a:ext uri="{FF2B5EF4-FFF2-40B4-BE49-F238E27FC236}">
              <a16:creationId xmlns:a16="http://schemas.microsoft.com/office/drawing/2014/main" id="{A27E8AE8-974E-49A0-A2C4-3493097CEAD1}"/>
            </a:ext>
          </a:extLst>
        </xdr:cNvPr>
        <xdr:cNvSpPr/>
      </xdr:nvSpPr>
      <xdr:spPr>
        <a:xfrm>
          <a:off x="3746500" y="132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154348</xdr:rowOff>
    </xdr:from>
    <xdr:ext cx="534377" cy="259045"/>
    <xdr:sp macro="" textlink="">
      <xdr:nvSpPr>
        <xdr:cNvPr id="201" name="テキスト ボックス 200">
          <a:extLst>
            <a:ext uri="{FF2B5EF4-FFF2-40B4-BE49-F238E27FC236}">
              <a16:creationId xmlns:a16="http://schemas.microsoft.com/office/drawing/2014/main" id="{2129D114-BB33-4234-B6D7-8EB94CBA0C11}"/>
            </a:ext>
          </a:extLst>
        </xdr:cNvPr>
        <xdr:cNvSpPr txBox="1"/>
      </xdr:nvSpPr>
      <xdr:spPr>
        <a:xfrm>
          <a:off x="3530111" y="133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114960</xdr:rowOff>
    </xdr:from>
    <xdr:to>
      <xdr:col>4</xdr:col>
      <xdr:colOff>206375</xdr:colOff>
      <xdr:row>78</xdr:row>
      <xdr:rowOff>45110</xdr:rowOff>
    </xdr:to>
    <xdr:sp macro="" textlink="">
      <xdr:nvSpPr>
        <xdr:cNvPr id="202" name="円/楕円 201">
          <a:extLst>
            <a:ext uri="{FF2B5EF4-FFF2-40B4-BE49-F238E27FC236}">
              <a16:creationId xmlns:a16="http://schemas.microsoft.com/office/drawing/2014/main" id="{D246628D-743E-4EE4-AE33-F0843CB05111}"/>
            </a:ext>
          </a:extLst>
        </xdr:cNvPr>
        <xdr:cNvSpPr/>
      </xdr:nvSpPr>
      <xdr:spPr>
        <a:xfrm>
          <a:off x="2857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36237</xdr:rowOff>
    </xdr:from>
    <xdr:ext cx="534377" cy="259045"/>
    <xdr:sp macro="" textlink="">
      <xdr:nvSpPr>
        <xdr:cNvPr id="203" name="テキスト ボックス 202">
          <a:extLst>
            <a:ext uri="{FF2B5EF4-FFF2-40B4-BE49-F238E27FC236}">
              <a16:creationId xmlns:a16="http://schemas.microsoft.com/office/drawing/2014/main" id="{2231CD97-D061-40D2-BDE7-C79E9B546BBF}"/>
            </a:ext>
          </a:extLst>
        </xdr:cNvPr>
        <xdr:cNvSpPr txBox="1"/>
      </xdr:nvSpPr>
      <xdr:spPr>
        <a:xfrm>
          <a:off x="2641111" y="13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138697</xdr:rowOff>
    </xdr:from>
    <xdr:to>
      <xdr:col>3</xdr:col>
      <xdr:colOff>3175</xdr:colOff>
      <xdr:row>78</xdr:row>
      <xdr:rowOff>68847</xdr:rowOff>
    </xdr:to>
    <xdr:sp macro="" textlink="">
      <xdr:nvSpPr>
        <xdr:cNvPr id="204" name="円/楕円 203">
          <a:extLst>
            <a:ext uri="{FF2B5EF4-FFF2-40B4-BE49-F238E27FC236}">
              <a16:creationId xmlns:a16="http://schemas.microsoft.com/office/drawing/2014/main" id="{E5C791E7-3DF1-40E9-8EF0-D02BF47E8CE2}"/>
            </a:ext>
          </a:extLst>
        </xdr:cNvPr>
        <xdr:cNvSpPr/>
      </xdr:nvSpPr>
      <xdr:spPr>
        <a:xfrm>
          <a:off x="1968500" y="133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59974</xdr:rowOff>
    </xdr:from>
    <xdr:ext cx="534377" cy="259045"/>
    <xdr:sp macro="" textlink="">
      <xdr:nvSpPr>
        <xdr:cNvPr id="205" name="テキスト ボックス 204">
          <a:extLst>
            <a:ext uri="{FF2B5EF4-FFF2-40B4-BE49-F238E27FC236}">
              <a16:creationId xmlns:a16="http://schemas.microsoft.com/office/drawing/2014/main" id="{434DEF2D-F8A6-4494-B01F-203E13B22280}"/>
            </a:ext>
          </a:extLst>
        </xdr:cNvPr>
        <xdr:cNvSpPr txBox="1"/>
      </xdr:nvSpPr>
      <xdr:spPr>
        <a:xfrm>
          <a:off x="1752111" y="134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76098</xdr:rowOff>
    </xdr:from>
    <xdr:to>
      <xdr:col>1</xdr:col>
      <xdr:colOff>485775</xdr:colOff>
      <xdr:row>78</xdr:row>
      <xdr:rowOff>6248</xdr:rowOff>
    </xdr:to>
    <xdr:sp macro="" textlink="">
      <xdr:nvSpPr>
        <xdr:cNvPr id="206" name="円/楕円 205">
          <a:extLst>
            <a:ext uri="{FF2B5EF4-FFF2-40B4-BE49-F238E27FC236}">
              <a16:creationId xmlns:a16="http://schemas.microsoft.com/office/drawing/2014/main" id="{D9A1855F-72F5-4E12-A960-5FB2C197E284}"/>
            </a:ext>
          </a:extLst>
        </xdr:cNvPr>
        <xdr:cNvSpPr/>
      </xdr:nvSpPr>
      <xdr:spPr>
        <a:xfrm>
          <a:off x="1079500" y="132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168825</xdr:rowOff>
    </xdr:from>
    <xdr:ext cx="534377" cy="259045"/>
    <xdr:sp macro="" textlink="">
      <xdr:nvSpPr>
        <xdr:cNvPr id="207" name="テキスト ボックス 206">
          <a:extLst>
            <a:ext uri="{FF2B5EF4-FFF2-40B4-BE49-F238E27FC236}">
              <a16:creationId xmlns:a16="http://schemas.microsoft.com/office/drawing/2014/main" id="{DD01C389-EB78-4A7D-BEF2-C356C745F36E}"/>
            </a:ext>
          </a:extLst>
        </xdr:cNvPr>
        <xdr:cNvSpPr txBox="1"/>
      </xdr:nvSpPr>
      <xdr:spPr>
        <a:xfrm>
          <a:off x="863111" y="133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4D315401-747B-4D12-98A5-66AD76C8657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64DA05F-0EB1-4BEB-9A5B-7273BD1B38C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6CB69558-C184-4A55-BF86-13A8E1B3239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265BB032-91D5-48E9-8532-77017E8BDE1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986BC94A-C711-4D80-9F8F-A1EAC9648A8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65CEBC08-7ED6-4B4C-B067-3FF279C0A42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9F79A71F-7C54-4B2B-8A42-85F3C8CD0FF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2E484E80-7C8B-43AB-9AA2-93CE274D3C3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75757CA9-EE5C-436D-8049-C8E8FB097A7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DF2B1AF2-9235-463A-9B19-12BFA30BACC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D76FDB48-59BC-4A7A-9FD6-0D677A4D42D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5CACF17F-B61A-4313-96A9-5705BC3DE3F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FD5CF3B4-074E-4383-9928-98212857A47F}"/>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48BC2D2E-7B51-49A1-B42F-845C7D746D3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557636DB-BC02-49E2-8874-A865CD091D0E}"/>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6B0E07AD-E800-422E-96C9-58E943ED8E3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CFA85F21-13AB-4C22-83B7-349F015E9604}"/>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E69599AD-FC02-4D62-ADFA-B7B8B4AF7A56}"/>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524A174B-4A82-47CC-9AA6-0B27F57A5DF3}"/>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740DFA4B-484A-4C35-ADA4-C2C2986EB1C6}"/>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B58C8702-D5A0-4F93-B0E9-BFC6EB2FB7F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30979735-9FEC-4BBC-B123-8DFFE829883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45E5E629-B74F-4FF0-AB66-D9D2F1214DF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295AF29D-6440-4CF1-9C36-5280B62E80D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id="{BCA8ABCF-3A8F-41B8-ABD2-6DB0634041E7}"/>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id="{B37B049C-99EF-408D-AA0C-F9369F9E25CA}"/>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id="{223B124D-A0C2-49CD-AE25-ABEE9C409A9A}"/>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id="{5580B313-C82A-4726-A070-C687D612E2E1}"/>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id="{6453DE95-6D9E-4538-9F0E-878624FA0157}"/>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87973</xdr:rowOff>
    </xdr:from>
    <xdr:to>
      <xdr:col>6</xdr:col>
      <xdr:colOff>511175</xdr:colOff>
      <xdr:row>95</xdr:row>
      <xdr:rowOff>34061</xdr:rowOff>
    </xdr:to>
    <xdr:cxnSp macro="">
      <xdr:nvCxnSpPr>
        <xdr:cNvPr id="237" name="直線コネクタ 236">
          <a:extLst>
            <a:ext uri="{FF2B5EF4-FFF2-40B4-BE49-F238E27FC236}">
              <a16:creationId xmlns:a16="http://schemas.microsoft.com/office/drawing/2014/main" id="{031FD848-4D81-4FC2-822A-96BDE5D10B0F}"/>
            </a:ext>
          </a:extLst>
        </xdr:cNvPr>
        <xdr:cNvCxnSpPr/>
      </xdr:nvCxnSpPr>
      <xdr:spPr>
        <a:xfrm flipV="1">
          <a:off x="3797300" y="16204273"/>
          <a:ext cx="8382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a:extLst>
            <a:ext uri="{FF2B5EF4-FFF2-40B4-BE49-F238E27FC236}">
              <a16:creationId xmlns:a16="http://schemas.microsoft.com/office/drawing/2014/main" id="{2BA9D0A3-7B00-434E-8E7E-3515907F33E4}"/>
            </a:ext>
          </a:extLst>
        </xdr:cNvPr>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id="{E786A6EA-7B79-416A-BFE3-A9DF364D1841}"/>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34061</xdr:rowOff>
    </xdr:from>
    <xdr:to>
      <xdr:col>5</xdr:col>
      <xdr:colOff>358775</xdr:colOff>
      <xdr:row>95</xdr:row>
      <xdr:rowOff>77369</xdr:rowOff>
    </xdr:to>
    <xdr:cxnSp macro="">
      <xdr:nvCxnSpPr>
        <xdr:cNvPr id="240" name="直線コネクタ 239">
          <a:extLst>
            <a:ext uri="{FF2B5EF4-FFF2-40B4-BE49-F238E27FC236}">
              <a16:creationId xmlns:a16="http://schemas.microsoft.com/office/drawing/2014/main" id="{BBF6242E-2EBD-4963-BBDA-7E5C8CBA4526}"/>
            </a:ext>
          </a:extLst>
        </xdr:cNvPr>
        <xdr:cNvCxnSpPr/>
      </xdr:nvCxnSpPr>
      <xdr:spPr>
        <a:xfrm flipV="1">
          <a:off x="2908300" y="16321811"/>
          <a:ext cx="889000" cy="4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a:extLst>
            <a:ext uri="{FF2B5EF4-FFF2-40B4-BE49-F238E27FC236}">
              <a16:creationId xmlns:a16="http://schemas.microsoft.com/office/drawing/2014/main" id="{3D6CD2F7-7EB4-467E-AEA7-0FC3C2ABA28F}"/>
            </a:ext>
          </a:extLst>
        </xdr:cNvPr>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a:extLst>
            <a:ext uri="{FF2B5EF4-FFF2-40B4-BE49-F238E27FC236}">
              <a16:creationId xmlns:a16="http://schemas.microsoft.com/office/drawing/2014/main" id="{BF31D14A-A7ED-4B8F-AB0A-6B9DE0B14707}"/>
            </a:ext>
          </a:extLst>
        </xdr:cNvPr>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77369</xdr:rowOff>
    </xdr:from>
    <xdr:to>
      <xdr:col>4</xdr:col>
      <xdr:colOff>155575</xdr:colOff>
      <xdr:row>96</xdr:row>
      <xdr:rowOff>5792</xdr:rowOff>
    </xdr:to>
    <xdr:cxnSp macro="">
      <xdr:nvCxnSpPr>
        <xdr:cNvPr id="243" name="直線コネクタ 242">
          <a:extLst>
            <a:ext uri="{FF2B5EF4-FFF2-40B4-BE49-F238E27FC236}">
              <a16:creationId xmlns:a16="http://schemas.microsoft.com/office/drawing/2014/main" id="{4CBCF2B3-BBBB-437F-B09F-9B8422AA8955}"/>
            </a:ext>
          </a:extLst>
        </xdr:cNvPr>
        <xdr:cNvCxnSpPr/>
      </xdr:nvCxnSpPr>
      <xdr:spPr>
        <a:xfrm flipV="1">
          <a:off x="2019300" y="16365119"/>
          <a:ext cx="889000" cy="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a:extLst>
            <a:ext uri="{FF2B5EF4-FFF2-40B4-BE49-F238E27FC236}">
              <a16:creationId xmlns:a16="http://schemas.microsoft.com/office/drawing/2014/main" id="{F8EE9B50-CFC7-40E2-B273-9C4000AF7765}"/>
            </a:ext>
          </a:extLst>
        </xdr:cNvPr>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19042</xdr:rowOff>
    </xdr:from>
    <xdr:ext cx="534377" cy="259045"/>
    <xdr:sp macro="" textlink="">
      <xdr:nvSpPr>
        <xdr:cNvPr id="245" name="テキスト ボックス 244">
          <a:extLst>
            <a:ext uri="{FF2B5EF4-FFF2-40B4-BE49-F238E27FC236}">
              <a16:creationId xmlns:a16="http://schemas.microsoft.com/office/drawing/2014/main" id="{44CD246F-BD5B-4369-A5CB-8DCC3CBE2C9F}"/>
            </a:ext>
          </a:extLst>
        </xdr:cNvPr>
        <xdr:cNvSpPr txBox="1"/>
      </xdr:nvSpPr>
      <xdr:spPr>
        <a:xfrm>
          <a:off x="2641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146723</xdr:rowOff>
    </xdr:from>
    <xdr:to>
      <xdr:col>2</xdr:col>
      <xdr:colOff>638175</xdr:colOff>
      <xdr:row>96</xdr:row>
      <xdr:rowOff>5792</xdr:rowOff>
    </xdr:to>
    <xdr:cxnSp macro="">
      <xdr:nvCxnSpPr>
        <xdr:cNvPr id="246" name="直線コネクタ 245">
          <a:extLst>
            <a:ext uri="{FF2B5EF4-FFF2-40B4-BE49-F238E27FC236}">
              <a16:creationId xmlns:a16="http://schemas.microsoft.com/office/drawing/2014/main" id="{76C7BD84-29B2-492D-88F6-F30974525955}"/>
            </a:ext>
          </a:extLst>
        </xdr:cNvPr>
        <xdr:cNvCxnSpPr/>
      </xdr:nvCxnSpPr>
      <xdr:spPr>
        <a:xfrm>
          <a:off x="1130300" y="16434473"/>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a:extLst>
            <a:ext uri="{FF2B5EF4-FFF2-40B4-BE49-F238E27FC236}">
              <a16:creationId xmlns:a16="http://schemas.microsoft.com/office/drawing/2014/main" id="{90FAF22D-C992-4203-884C-A4B03ABE2EA8}"/>
            </a:ext>
          </a:extLst>
        </xdr:cNvPr>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84599</xdr:rowOff>
    </xdr:from>
    <xdr:ext cx="534377" cy="259045"/>
    <xdr:sp macro="" textlink="">
      <xdr:nvSpPr>
        <xdr:cNvPr id="248" name="テキスト ボックス 247">
          <a:extLst>
            <a:ext uri="{FF2B5EF4-FFF2-40B4-BE49-F238E27FC236}">
              <a16:creationId xmlns:a16="http://schemas.microsoft.com/office/drawing/2014/main" id="{09C95403-66B5-4D0D-952C-FC4A82688A0C}"/>
            </a:ext>
          </a:extLst>
        </xdr:cNvPr>
        <xdr:cNvSpPr txBox="1"/>
      </xdr:nvSpPr>
      <xdr:spPr>
        <a:xfrm>
          <a:off x="1752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a:extLst>
            <a:ext uri="{FF2B5EF4-FFF2-40B4-BE49-F238E27FC236}">
              <a16:creationId xmlns:a16="http://schemas.microsoft.com/office/drawing/2014/main" id="{6C047455-5D94-4C02-B667-86D5722FD715}"/>
            </a:ext>
          </a:extLst>
        </xdr:cNvPr>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92676</xdr:rowOff>
    </xdr:from>
    <xdr:ext cx="534377" cy="259045"/>
    <xdr:sp macro="" textlink="">
      <xdr:nvSpPr>
        <xdr:cNvPr id="250" name="テキスト ボックス 249">
          <a:extLst>
            <a:ext uri="{FF2B5EF4-FFF2-40B4-BE49-F238E27FC236}">
              <a16:creationId xmlns:a16="http://schemas.microsoft.com/office/drawing/2014/main" id="{51ADACCD-97F2-4CF4-9C0D-17065D371E03}"/>
            </a:ext>
          </a:extLst>
        </xdr:cNvPr>
        <xdr:cNvSpPr txBox="1"/>
      </xdr:nvSpPr>
      <xdr:spPr>
        <a:xfrm>
          <a:off x="863111" y="167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954B7AB-5FE4-43BE-A2DD-B0BF115ABF0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6C3B668-14F5-4471-9B1D-C8DD5D4444A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939735E3-C881-4B1A-9BE5-CC3F7E5F471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8C8B7E0-7864-41EA-8051-9B0DAC79814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FC2F572E-3A90-4D50-B89F-4E30990B449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37173</xdr:rowOff>
    </xdr:from>
    <xdr:to>
      <xdr:col>6</xdr:col>
      <xdr:colOff>561975</xdr:colOff>
      <xdr:row>94</xdr:row>
      <xdr:rowOff>138773</xdr:rowOff>
    </xdr:to>
    <xdr:sp macro="" textlink="">
      <xdr:nvSpPr>
        <xdr:cNvPr id="256" name="円/楕円 255">
          <a:extLst>
            <a:ext uri="{FF2B5EF4-FFF2-40B4-BE49-F238E27FC236}">
              <a16:creationId xmlns:a16="http://schemas.microsoft.com/office/drawing/2014/main" id="{275A4500-E622-440B-A39F-BDC45B4B9323}"/>
            </a:ext>
          </a:extLst>
        </xdr:cNvPr>
        <xdr:cNvSpPr/>
      </xdr:nvSpPr>
      <xdr:spPr>
        <a:xfrm>
          <a:off x="4584700" y="161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60050</xdr:rowOff>
    </xdr:from>
    <xdr:ext cx="534377" cy="259045"/>
    <xdr:sp macro="" textlink="">
      <xdr:nvSpPr>
        <xdr:cNvPr id="257" name="扶助費該当値テキスト">
          <a:extLst>
            <a:ext uri="{FF2B5EF4-FFF2-40B4-BE49-F238E27FC236}">
              <a16:creationId xmlns:a16="http://schemas.microsoft.com/office/drawing/2014/main" id="{A8011E0B-6A2D-4510-808A-959C87180840}"/>
            </a:ext>
          </a:extLst>
        </xdr:cNvPr>
        <xdr:cNvSpPr txBox="1"/>
      </xdr:nvSpPr>
      <xdr:spPr>
        <a:xfrm>
          <a:off x="4686300" y="16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94,073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154711</xdr:rowOff>
    </xdr:from>
    <xdr:to>
      <xdr:col>5</xdr:col>
      <xdr:colOff>409575</xdr:colOff>
      <xdr:row>95</xdr:row>
      <xdr:rowOff>84861</xdr:rowOff>
    </xdr:to>
    <xdr:sp macro="" textlink="">
      <xdr:nvSpPr>
        <xdr:cNvPr id="258" name="円/楕円 257">
          <a:extLst>
            <a:ext uri="{FF2B5EF4-FFF2-40B4-BE49-F238E27FC236}">
              <a16:creationId xmlns:a16="http://schemas.microsoft.com/office/drawing/2014/main" id="{ADB74D0F-210D-46DF-9A7A-0E2AF3003FAA}"/>
            </a:ext>
          </a:extLst>
        </xdr:cNvPr>
        <xdr:cNvSpPr/>
      </xdr:nvSpPr>
      <xdr:spPr>
        <a:xfrm>
          <a:off x="3746500" y="162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101388</xdr:rowOff>
    </xdr:from>
    <xdr:ext cx="534377" cy="259045"/>
    <xdr:sp macro="" textlink="">
      <xdr:nvSpPr>
        <xdr:cNvPr id="259" name="テキスト ボックス 258">
          <a:extLst>
            <a:ext uri="{FF2B5EF4-FFF2-40B4-BE49-F238E27FC236}">
              <a16:creationId xmlns:a16="http://schemas.microsoft.com/office/drawing/2014/main" id="{8C5ADA83-CBA6-4DBE-BDD9-E7A29AC34646}"/>
            </a:ext>
          </a:extLst>
        </xdr:cNvPr>
        <xdr:cNvSpPr txBox="1"/>
      </xdr:nvSpPr>
      <xdr:spPr>
        <a:xfrm>
          <a:off x="3530111" y="160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26569</xdr:rowOff>
    </xdr:from>
    <xdr:to>
      <xdr:col>4</xdr:col>
      <xdr:colOff>206375</xdr:colOff>
      <xdr:row>95</xdr:row>
      <xdr:rowOff>128169</xdr:rowOff>
    </xdr:to>
    <xdr:sp macro="" textlink="">
      <xdr:nvSpPr>
        <xdr:cNvPr id="260" name="円/楕円 259">
          <a:extLst>
            <a:ext uri="{FF2B5EF4-FFF2-40B4-BE49-F238E27FC236}">
              <a16:creationId xmlns:a16="http://schemas.microsoft.com/office/drawing/2014/main" id="{41F3E9EC-2270-4C35-BF82-DB3D651BFCDD}"/>
            </a:ext>
          </a:extLst>
        </xdr:cNvPr>
        <xdr:cNvSpPr/>
      </xdr:nvSpPr>
      <xdr:spPr>
        <a:xfrm>
          <a:off x="2857500" y="163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144696</xdr:rowOff>
    </xdr:from>
    <xdr:ext cx="534377" cy="259045"/>
    <xdr:sp macro="" textlink="">
      <xdr:nvSpPr>
        <xdr:cNvPr id="261" name="テキスト ボックス 260">
          <a:extLst>
            <a:ext uri="{FF2B5EF4-FFF2-40B4-BE49-F238E27FC236}">
              <a16:creationId xmlns:a16="http://schemas.microsoft.com/office/drawing/2014/main" id="{E08B82DE-E9D6-4466-89D8-83AC4FB12D0B}"/>
            </a:ext>
          </a:extLst>
        </xdr:cNvPr>
        <xdr:cNvSpPr txBox="1"/>
      </xdr:nvSpPr>
      <xdr:spPr>
        <a:xfrm>
          <a:off x="2641111" y="160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126442</xdr:rowOff>
    </xdr:from>
    <xdr:to>
      <xdr:col>3</xdr:col>
      <xdr:colOff>3175</xdr:colOff>
      <xdr:row>96</xdr:row>
      <xdr:rowOff>56592</xdr:rowOff>
    </xdr:to>
    <xdr:sp macro="" textlink="">
      <xdr:nvSpPr>
        <xdr:cNvPr id="262" name="円/楕円 261">
          <a:extLst>
            <a:ext uri="{FF2B5EF4-FFF2-40B4-BE49-F238E27FC236}">
              <a16:creationId xmlns:a16="http://schemas.microsoft.com/office/drawing/2014/main" id="{21CF8D25-799B-429F-B810-605325C0A181}"/>
            </a:ext>
          </a:extLst>
        </xdr:cNvPr>
        <xdr:cNvSpPr/>
      </xdr:nvSpPr>
      <xdr:spPr>
        <a:xfrm>
          <a:off x="1968500" y="16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73119</xdr:rowOff>
    </xdr:from>
    <xdr:ext cx="534377" cy="259045"/>
    <xdr:sp macro="" textlink="">
      <xdr:nvSpPr>
        <xdr:cNvPr id="263" name="テキスト ボックス 262">
          <a:extLst>
            <a:ext uri="{FF2B5EF4-FFF2-40B4-BE49-F238E27FC236}">
              <a16:creationId xmlns:a16="http://schemas.microsoft.com/office/drawing/2014/main" id="{45F62A6D-DAED-48B3-A10E-04030D65A57E}"/>
            </a:ext>
          </a:extLst>
        </xdr:cNvPr>
        <xdr:cNvSpPr txBox="1"/>
      </xdr:nvSpPr>
      <xdr:spPr>
        <a:xfrm>
          <a:off x="1752111" y="161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95923</xdr:rowOff>
    </xdr:from>
    <xdr:to>
      <xdr:col>1</xdr:col>
      <xdr:colOff>485775</xdr:colOff>
      <xdr:row>96</xdr:row>
      <xdr:rowOff>26073</xdr:rowOff>
    </xdr:to>
    <xdr:sp macro="" textlink="">
      <xdr:nvSpPr>
        <xdr:cNvPr id="264" name="円/楕円 263">
          <a:extLst>
            <a:ext uri="{FF2B5EF4-FFF2-40B4-BE49-F238E27FC236}">
              <a16:creationId xmlns:a16="http://schemas.microsoft.com/office/drawing/2014/main" id="{A91AB259-3C86-42C4-914F-8C6A940AAB4D}"/>
            </a:ext>
          </a:extLst>
        </xdr:cNvPr>
        <xdr:cNvSpPr/>
      </xdr:nvSpPr>
      <xdr:spPr>
        <a:xfrm>
          <a:off x="1079500" y="163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42600</xdr:rowOff>
    </xdr:from>
    <xdr:ext cx="534377" cy="259045"/>
    <xdr:sp macro="" textlink="">
      <xdr:nvSpPr>
        <xdr:cNvPr id="265" name="テキスト ボックス 264">
          <a:extLst>
            <a:ext uri="{FF2B5EF4-FFF2-40B4-BE49-F238E27FC236}">
              <a16:creationId xmlns:a16="http://schemas.microsoft.com/office/drawing/2014/main" id="{C0317911-4444-46B2-A9BB-6A749E6C460F}"/>
            </a:ext>
          </a:extLst>
        </xdr:cNvPr>
        <xdr:cNvSpPr txBox="1"/>
      </xdr:nvSpPr>
      <xdr:spPr>
        <a:xfrm>
          <a:off x="863111" y="161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2BDE85DF-3BB8-4C2C-8311-8D0B6FF3760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F522EBE6-AD5A-4BC0-B08D-73D46B3D1F9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C1CB46AA-5EC2-4E18-AC10-A2E8F176CB7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AF8AB38D-0480-4868-AF59-60062CD08AF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1F7709C6-D822-424B-8407-A4D0F3E21BD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EAD8D431-067C-4EB0-A661-68EDBAA14C5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70A8356D-3290-47DA-84BC-20D19E18243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7195746E-EC18-40B7-B291-491C6626902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FDD4C5E-6DF7-4286-98A4-BCA059668B3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2B2FEF7F-508D-4A81-B762-D6AE60E73C0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1451E82D-5CD3-45E8-8682-02F47304C649}"/>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277F10A0-6CF5-4FBB-A38E-CF4FCD9D3AF6}"/>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D71FA44-9EC4-44D6-AAA2-2CDC1484A934}"/>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A38856B2-EC5B-45F7-9417-C8601FB771D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FF665CD9-B952-4F50-AA87-7958BB2E054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74EFF41B-1A46-4028-8D06-EA20DB04A96F}"/>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1CA5F825-5866-4476-8248-B6E3D1B358E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2260129-72B9-4333-9D0A-9A90156A471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E36A397D-3763-4314-91C4-156C8829B9F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B448F18E-37F8-48C1-A0A2-4E8CF41FA2B7}"/>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2A52679F-D029-46C7-94B0-8C44607B4BE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AEA9FD23-CBA3-49FB-9431-470D6A6FB48F}"/>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16EDB767-8208-45B2-A30C-A7D69A4AAC5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id="{E0A65ECB-7E25-4FBF-AB48-10336873938C}"/>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id="{B17D53DC-8E34-44A7-A417-B4D4CD52E928}"/>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id="{7273D5DE-56FE-469D-8788-97A042F4C7E3}"/>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id="{AB27333F-84E9-4554-AC83-027F903C768C}"/>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id="{0B0490D3-FEDD-4466-B613-538EA6FD333F}"/>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70141</xdr:rowOff>
    </xdr:from>
    <xdr:to>
      <xdr:col>15</xdr:col>
      <xdr:colOff>180975</xdr:colOff>
      <xdr:row>37</xdr:row>
      <xdr:rowOff>84402</xdr:rowOff>
    </xdr:to>
    <xdr:cxnSp macro="">
      <xdr:nvCxnSpPr>
        <xdr:cNvPr id="294" name="直線コネクタ 293">
          <a:extLst>
            <a:ext uri="{FF2B5EF4-FFF2-40B4-BE49-F238E27FC236}">
              <a16:creationId xmlns:a16="http://schemas.microsoft.com/office/drawing/2014/main" id="{B67A5B3D-9E7D-470D-B85F-D3589D492F31}"/>
            </a:ext>
          </a:extLst>
        </xdr:cNvPr>
        <xdr:cNvCxnSpPr/>
      </xdr:nvCxnSpPr>
      <xdr:spPr>
        <a:xfrm flipV="1">
          <a:off x="9639300" y="6413791"/>
          <a:ext cx="8382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a:extLst>
            <a:ext uri="{FF2B5EF4-FFF2-40B4-BE49-F238E27FC236}">
              <a16:creationId xmlns:a16="http://schemas.microsoft.com/office/drawing/2014/main" id="{3FA686C2-DDD6-40A0-BC05-5F179D281994}"/>
            </a:ext>
          </a:extLst>
        </xdr:cNvPr>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id="{03798A74-3D88-4004-8D4F-32DED198342F}"/>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84402</xdr:rowOff>
    </xdr:from>
    <xdr:to>
      <xdr:col>14</xdr:col>
      <xdr:colOff>28575</xdr:colOff>
      <xdr:row>37</xdr:row>
      <xdr:rowOff>112043</xdr:rowOff>
    </xdr:to>
    <xdr:cxnSp macro="">
      <xdr:nvCxnSpPr>
        <xdr:cNvPr id="297" name="直線コネクタ 296">
          <a:extLst>
            <a:ext uri="{FF2B5EF4-FFF2-40B4-BE49-F238E27FC236}">
              <a16:creationId xmlns:a16="http://schemas.microsoft.com/office/drawing/2014/main" id="{81EE5EA3-26F4-4122-BFC6-F80671D71409}"/>
            </a:ext>
          </a:extLst>
        </xdr:cNvPr>
        <xdr:cNvCxnSpPr/>
      </xdr:nvCxnSpPr>
      <xdr:spPr>
        <a:xfrm flipV="1">
          <a:off x="8750300" y="6428052"/>
          <a:ext cx="8890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a:extLst>
            <a:ext uri="{FF2B5EF4-FFF2-40B4-BE49-F238E27FC236}">
              <a16:creationId xmlns:a16="http://schemas.microsoft.com/office/drawing/2014/main" id="{DFE94633-B692-4D4F-B2B4-6144E9CDB558}"/>
            </a:ext>
          </a:extLst>
        </xdr:cNvPr>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a:extLst>
            <a:ext uri="{FF2B5EF4-FFF2-40B4-BE49-F238E27FC236}">
              <a16:creationId xmlns:a16="http://schemas.microsoft.com/office/drawing/2014/main" id="{20A4BBA9-3F21-4C76-8C64-C15EB9AC5046}"/>
            </a:ext>
          </a:extLst>
        </xdr:cNvPr>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112043</xdr:rowOff>
    </xdr:from>
    <xdr:to>
      <xdr:col>12</xdr:col>
      <xdr:colOff>511175</xdr:colOff>
      <xdr:row>37</xdr:row>
      <xdr:rowOff>112497</xdr:rowOff>
    </xdr:to>
    <xdr:cxnSp macro="">
      <xdr:nvCxnSpPr>
        <xdr:cNvPr id="300" name="直線コネクタ 299">
          <a:extLst>
            <a:ext uri="{FF2B5EF4-FFF2-40B4-BE49-F238E27FC236}">
              <a16:creationId xmlns:a16="http://schemas.microsoft.com/office/drawing/2014/main" id="{74BFC5EC-2EFA-4987-88F9-F862B4A51A00}"/>
            </a:ext>
          </a:extLst>
        </xdr:cNvPr>
        <xdr:cNvCxnSpPr/>
      </xdr:nvCxnSpPr>
      <xdr:spPr>
        <a:xfrm flipV="1">
          <a:off x="7861300" y="6455693"/>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a:extLst>
            <a:ext uri="{FF2B5EF4-FFF2-40B4-BE49-F238E27FC236}">
              <a16:creationId xmlns:a16="http://schemas.microsoft.com/office/drawing/2014/main" id="{FB8EF795-E2CD-47D7-99E3-FCCB655BF4FF}"/>
            </a:ext>
          </a:extLst>
        </xdr:cNvPr>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a:extLst>
            <a:ext uri="{FF2B5EF4-FFF2-40B4-BE49-F238E27FC236}">
              <a16:creationId xmlns:a16="http://schemas.microsoft.com/office/drawing/2014/main" id="{8EAEE694-38F6-4B50-946C-F9A4B63BD929}"/>
            </a:ext>
          </a:extLst>
        </xdr:cNvPr>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112497</xdr:rowOff>
    </xdr:from>
    <xdr:to>
      <xdr:col>11</xdr:col>
      <xdr:colOff>307975</xdr:colOff>
      <xdr:row>37</xdr:row>
      <xdr:rowOff>138145</xdr:rowOff>
    </xdr:to>
    <xdr:cxnSp macro="">
      <xdr:nvCxnSpPr>
        <xdr:cNvPr id="303" name="直線コネクタ 302">
          <a:extLst>
            <a:ext uri="{FF2B5EF4-FFF2-40B4-BE49-F238E27FC236}">
              <a16:creationId xmlns:a16="http://schemas.microsoft.com/office/drawing/2014/main" id="{7E823816-B437-4060-9B2D-CD1C31D4AEC1}"/>
            </a:ext>
          </a:extLst>
        </xdr:cNvPr>
        <xdr:cNvCxnSpPr/>
      </xdr:nvCxnSpPr>
      <xdr:spPr>
        <a:xfrm flipV="1">
          <a:off x="6972300" y="6456147"/>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a:extLst>
            <a:ext uri="{FF2B5EF4-FFF2-40B4-BE49-F238E27FC236}">
              <a16:creationId xmlns:a16="http://schemas.microsoft.com/office/drawing/2014/main" id="{55760C65-1B34-4A78-B1C5-52ECD5F30B3F}"/>
            </a:ext>
          </a:extLst>
        </xdr:cNvPr>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a:extLst>
            <a:ext uri="{FF2B5EF4-FFF2-40B4-BE49-F238E27FC236}">
              <a16:creationId xmlns:a16="http://schemas.microsoft.com/office/drawing/2014/main" id="{00846F1E-CC41-4E2E-A0A9-9CF10DA3D972}"/>
            </a:ext>
          </a:extLst>
        </xdr:cNvPr>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a:extLst>
            <a:ext uri="{FF2B5EF4-FFF2-40B4-BE49-F238E27FC236}">
              <a16:creationId xmlns:a16="http://schemas.microsoft.com/office/drawing/2014/main" id="{119A2E29-B93C-43C4-AA41-49B066A126D8}"/>
            </a:ext>
          </a:extLst>
        </xdr:cNvPr>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a:extLst>
            <a:ext uri="{FF2B5EF4-FFF2-40B4-BE49-F238E27FC236}">
              <a16:creationId xmlns:a16="http://schemas.microsoft.com/office/drawing/2014/main" id="{ED3396F2-0685-4031-B6F5-960BAD8EB9BD}"/>
            </a:ext>
          </a:extLst>
        </xdr:cNvPr>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2FDA55DB-207B-44FB-ACF7-ADA14A48E93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3C7EBD1F-6B71-4FCC-8AA1-0CA5075CD9C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5C743A38-BAB1-462C-92B6-DAB50A6E2A6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26884853-43E5-4DC2-BF95-7A5FE2AF26E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3B16A80A-D5E3-429D-BC47-48C07382D8E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19341</xdr:rowOff>
    </xdr:from>
    <xdr:to>
      <xdr:col>15</xdr:col>
      <xdr:colOff>231775</xdr:colOff>
      <xdr:row>37</xdr:row>
      <xdr:rowOff>120941</xdr:rowOff>
    </xdr:to>
    <xdr:sp macro="" textlink="">
      <xdr:nvSpPr>
        <xdr:cNvPr id="313" name="円/楕円 312">
          <a:extLst>
            <a:ext uri="{FF2B5EF4-FFF2-40B4-BE49-F238E27FC236}">
              <a16:creationId xmlns:a16="http://schemas.microsoft.com/office/drawing/2014/main" id="{22796C2C-BD9B-4BB5-B76E-F67AAC06F1DD}"/>
            </a:ext>
          </a:extLst>
        </xdr:cNvPr>
        <xdr:cNvSpPr/>
      </xdr:nvSpPr>
      <xdr:spPr>
        <a:xfrm>
          <a:off x="10426700" y="63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105718</xdr:rowOff>
    </xdr:from>
    <xdr:ext cx="534377" cy="259045"/>
    <xdr:sp macro="" textlink="">
      <xdr:nvSpPr>
        <xdr:cNvPr id="314" name="補助費等該当値テキスト">
          <a:extLst>
            <a:ext uri="{FF2B5EF4-FFF2-40B4-BE49-F238E27FC236}">
              <a16:creationId xmlns:a16="http://schemas.microsoft.com/office/drawing/2014/main" id="{12A72223-2101-4FA3-A8D8-6EDCAFB33F19}"/>
            </a:ext>
          </a:extLst>
        </xdr:cNvPr>
        <xdr:cNvSpPr txBox="1"/>
      </xdr:nvSpPr>
      <xdr:spPr>
        <a:xfrm>
          <a:off x="10528300" y="62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33602</xdr:rowOff>
    </xdr:from>
    <xdr:to>
      <xdr:col>14</xdr:col>
      <xdr:colOff>79375</xdr:colOff>
      <xdr:row>37</xdr:row>
      <xdr:rowOff>135202</xdr:rowOff>
    </xdr:to>
    <xdr:sp macro="" textlink="">
      <xdr:nvSpPr>
        <xdr:cNvPr id="315" name="円/楕円 314">
          <a:extLst>
            <a:ext uri="{FF2B5EF4-FFF2-40B4-BE49-F238E27FC236}">
              <a16:creationId xmlns:a16="http://schemas.microsoft.com/office/drawing/2014/main" id="{1C6F129A-C2D2-4DE2-91F5-048715662453}"/>
            </a:ext>
          </a:extLst>
        </xdr:cNvPr>
        <xdr:cNvSpPr/>
      </xdr:nvSpPr>
      <xdr:spPr>
        <a:xfrm>
          <a:off x="9588500" y="63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126329</xdr:rowOff>
    </xdr:from>
    <xdr:ext cx="534377" cy="259045"/>
    <xdr:sp macro="" textlink="">
      <xdr:nvSpPr>
        <xdr:cNvPr id="316" name="テキスト ボックス 315">
          <a:extLst>
            <a:ext uri="{FF2B5EF4-FFF2-40B4-BE49-F238E27FC236}">
              <a16:creationId xmlns:a16="http://schemas.microsoft.com/office/drawing/2014/main" id="{A35CC14E-528C-4646-BB86-E7756CE6E822}"/>
            </a:ext>
          </a:extLst>
        </xdr:cNvPr>
        <xdr:cNvSpPr txBox="1"/>
      </xdr:nvSpPr>
      <xdr:spPr>
        <a:xfrm>
          <a:off x="9372111" y="646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61243</xdr:rowOff>
    </xdr:from>
    <xdr:to>
      <xdr:col>12</xdr:col>
      <xdr:colOff>561975</xdr:colOff>
      <xdr:row>37</xdr:row>
      <xdr:rowOff>162843</xdr:rowOff>
    </xdr:to>
    <xdr:sp macro="" textlink="">
      <xdr:nvSpPr>
        <xdr:cNvPr id="317" name="円/楕円 316">
          <a:extLst>
            <a:ext uri="{FF2B5EF4-FFF2-40B4-BE49-F238E27FC236}">
              <a16:creationId xmlns:a16="http://schemas.microsoft.com/office/drawing/2014/main" id="{3339E712-A941-45F6-9386-66394E919D85}"/>
            </a:ext>
          </a:extLst>
        </xdr:cNvPr>
        <xdr:cNvSpPr/>
      </xdr:nvSpPr>
      <xdr:spPr>
        <a:xfrm>
          <a:off x="8699500" y="64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153971</xdr:rowOff>
    </xdr:from>
    <xdr:ext cx="534377" cy="259045"/>
    <xdr:sp macro="" textlink="">
      <xdr:nvSpPr>
        <xdr:cNvPr id="318" name="テキスト ボックス 317">
          <a:extLst>
            <a:ext uri="{FF2B5EF4-FFF2-40B4-BE49-F238E27FC236}">
              <a16:creationId xmlns:a16="http://schemas.microsoft.com/office/drawing/2014/main" id="{31FEABB5-B43F-4151-873A-4253F1676AC8}"/>
            </a:ext>
          </a:extLst>
        </xdr:cNvPr>
        <xdr:cNvSpPr txBox="1"/>
      </xdr:nvSpPr>
      <xdr:spPr>
        <a:xfrm>
          <a:off x="8483111" y="64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61697</xdr:rowOff>
    </xdr:from>
    <xdr:to>
      <xdr:col>11</xdr:col>
      <xdr:colOff>358775</xdr:colOff>
      <xdr:row>37</xdr:row>
      <xdr:rowOff>163297</xdr:rowOff>
    </xdr:to>
    <xdr:sp macro="" textlink="">
      <xdr:nvSpPr>
        <xdr:cNvPr id="319" name="円/楕円 318">
          <a:extLst>
            <a:ext uri="{FF2B5EF4-FFF2-40B4-BE49-F238E27FC236}">
              <a16:creationId xmlns:a16="http://schemas.microsoft.com/office/drawing/2014/main" id="{3526CEB0-FAC1-43F2-AEDA-B2A9EF3F5806}"/>
            </a:ext>
          </a:extLst>
        </xdr:cNvPr>
        <xdr:cNvSpPr/>
      </xdr:nvSpPr>
      <xdr:spPr>
        <a:xfrm>
          <a:off x="7810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154423</xdr:rowOff>
    </xdr:from>
    <xdr:ext cx="534377" cy="259045"/>
    <xdr:sp macro="" textlink="">
      <xdr:nvSpPr>
        <xdr:cNvPr id="320" name="テキスト ボックス 319">
          <a:extLst>
            <a:ext uri="{FF2B5EF4-FFF2-40B4-BE49-F238E27FC236}">
              <a16:creationId xmlns:a16="http://schemas.microsoft.com/office/drawing/2014/main" id="{5A2477C0-0EA3-4B18-A5A1-C36B69EAB7AE}"/>
            </a:ext>
          </a:extLst>
        </xdr:cNvPr>
        <xdr:cNvSpPr txBox="1"/>
      </xdr:nvSpPr>
      <xdr:spPr>
        <a:xfrm>
          <a:off x="7594111" y="64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87345</xdr:rowOff>
    </xdr:from>
    <xdr:to>
      <xdr:col>10</xdr:col>
      <xdr:colOff>155575</xdr:colOff>
      <xdr:row>38</xdr:row>
      <xdr:rowOff>17495</xdr:rowOff>
    </xdr:to>
    <xdr:sp macro="" textlink="">
      <xdr:nvSpPr>
        <xdr:cNvPr id="321" name="円/楕円 320">
          <a:extLst>
            <a:ext uri="{FF2B5EF4-FFF2-40B4-BE49-F238E27FC236}">
              <a16:creationId xmlns:a16="http://schemas.microsoft.com/office/drawing/2014/main" id="{E1C9AC13-BE03-4698-AEA4-148DE0A90BDA}"/>
            </a:ext>
          </a:extLst>
        </xdr:cNvPr>
        <xdr:cNvSpPr/>
      </xdr:nvSpPr>
      <xdr:spPr>
        <a:xfrm>
          <a:off x="6921500" y="64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8623</xdr:rowOff>
    </xdr:from>
    <xdr:ext cx="534377" cy="259045"/>
    <xdr:sp macro="" textlink="">
      <xdr:nvSpPr>
        <xdr:cNvPr id="322" name="テキスト ボックス 321">
          <a:extLst>
            <a:ext uri="{FF2B5EF4-FFF2-40B4-BE49-F238E27FC236}">
              <a16:creationId xmlns:a16="http://schemas.microsoft.com/office/drawing/2014/main" id="{8801BA61-8CD8-49EE-86BD-80DCDA5F06FC}"/>
            </a:ext>
          </a:extLst>
        </xdr:cNvPr>
        <xdr:cNvSpPr txBox="1"/>
      </xdr:nvSpPr>
      <xdr:spPr>
        <a:xfrm>
          <a:off x="6705111" y="652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AD4160F1-78C8-4B90-A82F-C62FF3EE0A0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C721517F-0FDD-41C7-9B63-16A4EF7B3224}"/>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C91512E6-A72F-40EE-9382-DBE5123498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9416FDA3-B4F3-4955-A955-0CCDA8A55A0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6BA6A688-733D-4C27-8216-1CB7FED46E3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249DFD3D-0425-4FF9-9F5E-935FAF17E35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8F1288B2-04CE-41D7-806C-307E09CCE13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2B553541-3964-45C4-8971-5C66489F392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38C73162-988C-49F1-BFF4-8B4091FA8D7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82ED71BE-637A-49F0-AEB7-C6D14B590D5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D300745F-2A95-4D90-9EAE-207977B169B5}"/>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BD56BF18-F71D-4EBE-B724-663AE377CF6C}"/>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14A4E745-FBC2-465C-809D-231056E42C7B}"/>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id="{82730424-E04B-48C2-98E1-A685BC677096}"/>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AECEBF16-EE26-455B-A288-B526F876ACF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C386504C-A387-4B34-B8B5-BE5644A0AD9B}"/>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6BDC0F0-247D-41DD-9B24-071B4B84F223}"/>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37EC849F-23F0-4072-ABFF-F011252CE9EF}"/>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11C51A38-C0B2-4A46-BBD7-7F04CF276B4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C036C51F-0E1E-47CB-9448-12203E0A5169}"/>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BD558125-055C-432D-95D4-E4C106198EB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id="{F974631C-4132-4558-91B6-667E28B6C0FD}"/>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id="{6BFF1C7C-F2E3-424A-9040-8F47DCE881A2}"/>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id="{15B41D85-8291-44FD-A454-DB7A0560C69C}"/>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id="{60868DDE-7B19-4BA7-9B3E-53FE2DCE36F6}"/>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id="{CB7C08C2-1273-411E-9D63-02966E91C29D}"/>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58461</xdr:rowOff>
    </xdr:from>
    <xdr:to>
      <xdr:col>15</xdr:col>
      <xdr:colOff>180975</xdr:colOff>
      <xdr:row>58</xdr:row>
      <xdr:rowOff>63653</xdr:rowOff>
    </xdr:to>
    <xdr:cxnSp macro="">
      <xdr:nvCxnSpPr>
        <xdr:cNvPr id="349" name="直線コネクタ 348">
          <a:extLst>
            <a:ext uri="{FF2B5EF4-FFF2-40B4-BE49-F238E27FC236}">
              <a16:creationId xmlns:a16="http://schemas.microsoft.com/office/drawing/2014/main" id="{58984746-E5CA-4798-990F-9272B9152F33}"/>
            </a:ext>
          </a:extLst>
        </xdr:cNvPr>
        <xdr:cNvCxnSpPr/>
      </xdr:nvCxnSpPr>
      <xdr:spPr>
        <a:xfrm>
          <a:off x="9639300" y="10002561"/>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a:extLst>
            <a:ext uri="{FF2B5EF4-FFF2-40B4-BE49-F238E27FC236}">
              <a16:creationId xmlns:a16="http://schemas.microsoft.com/office/drawing/2014/main" id="{CC910C1F-D99D-42C8-A8FD-4C0BDB04B662}"/>
            </a:ext>
          </a:extLst>
        </xdr:cNvPr>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id="{84C19552-5FDC-401D-8FB5-488EE3441C81}"/>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58461</xdr:rowOff>
    </xdr:from>
    <xdr:to>
      <xdr:col>14</xdr:col>
      <xdr:colOff>28575</xdr:colOff>
      <xdr:row>58</xdr:row>
      <xdr:rowOff>75891</xdr:rowOff>
    </xdr:to>
    <xdr:cxnSp macro="">
      <xdr:nvCxnSpPr>
        <xdr:cNvPr id="352" name="直線コネクタ 351">
          <a:extLst>
            <a:ext uri="{FF2B5EF4-FFF2-40B4-BE49-F238E27FC236}">
              <a16:creationId xmlns:a16="http://schemas.microsoft.com/office/drawing/2014/main" id="{BC84B01A-E311-46FC-A177-6EDA0960AC6D}"/>
            </a:ext>
          </a:extLst>
        </xdr:cNvPr>
        <xdr:cNvCxnSpPr/>
      </xdr:nvCxnSpPr>
      <xdr:spPr>
        <a:xfrm flipV="1">
          <a:off x="8750300" y="10002561"/>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a:extLst>
            <a:ext uri="{FF2B5EF4-FFF2-40B4-BE49-F238E27FC236}">
              <a16:creationId xmlns:a16="http://schemas.microsoft.com/office/drawing/2014/main" id="{18EEB162-CF8C-46B8-99D4-E2B8087BFDC2}"/>
            </a:ext>
          </a:extLst>
        </xdr:cNvPr>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a:extLst>
            <a:ext uri="{FF2B5EF4-FFF2-40B4-BE49-F238E27FC236}">
              <a16:creationId xmlns:a16="http://schemas.microsoft.com/office/drawing/2014/main" id="{6CE27C48-C9B4-452B-9044-6C0A170B6985}"/>
            </a:ext>
          </a:extLst>
        </xdr:cNvPr>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75891</xdr:rowOff>
    </xdr:from>
    <xdr:to>
      <xdr:col>12</xdr:col>
      <xdr:colOff>511175</xdr:colOff>
      <xdr:row>58</xdr:row>
      <xdr:rowOff>79682</xdr:rowOff>
    </xdr:to>
    <xdr:cxnSp macro="">
      <xdr:nvCxnSpPr>
        <xdr:cNvPr id="355" name="直線コネクタ 354">
          <a:extLst>
            <a:ext uri="{FF2B5EF4-FFF2-40B4-BE49-F238E27FC236}">
              <a16:creationId xmlns:a16="http://schemas.microsoft.com/office/drawing/2014/main" id="{2704FD82-4B4E-430B-B04E-3986654E9997}"/>
            </a:ext>
          </a:extLst>
        </xdr:cNvPr>
        <xdr:cNvCxnSpPr/>
      </xdr:nvCxnSpPr>
      <xdr:spPr>
        <a:xfrm flipV="1">
          <a:off x="7861300" y="10019991"/>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a:extLst>
            <a:ext uri="{FF2B5EF4-FFF2-40B4-BE49-F238E27FC236}">
              <a16:creationId xmlns:a16="http://schemas.microsoft.com/office/drawing/2014/main" id="{DDCB69B8-09E6-4A36-8D0B-6CDF5B5AE58E}"/>
            </a:ext>
          </a:extLst>
        </xdr:cNvPr>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a:extLst>
            <a:ext uri="{FF2B5EF4-FFF2-40B4-BE49-F238E27FC236}">
              <a16:creationId xmlns:a16="http://schemas.microsoft.com/office/drawing/2014/main" id="{0B30CDEF-DA98-4A72-87DD-4A5C6900B946}"/>
            </a:ext>
          </a:extLst>
        </xdr:cNvPr>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79682</xdr:rowOff>
    </xdr:from>
    <xdr:to>
      <xdr:col>11</xdr:col>
      <xdr:colOff>307975</xdr:colOff>
      <xdr:row>58</xdr:row>
      <xdr:rowOff>87695</xdr:rowOff>
    </xdr:to>
    <xdr:cxnSp macro="">
      <xdr:nvCxnSpPr>
        <xdr:cNvPr id="358" name="直線コネクタ 357">
          <a:extLst>
            <a:ext uri="{FF2B5EF4-FFF2-40B4-BE49-F238E27FC236}">
              <a16:creationId xmlns:a16="http://schemas.microsoft.com/office/drawing/2014/main" id="{4670E649-AC00-4FCC-A90E-A155B6D2970F}"/>
            </a:ext>
          </a:extLst>
        </xdr:cNvPr>
        <xdr:cNvCxnSpPr/>
      </xdr:nvCxnSpPr>
      <xdr:spPr>
        <a:xfrm flipV="1">
          <a:off x="6972300" y="10023782"/>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a:extLst>
            <a:ext uri="{FF2B5EF4-FFF2-40B4-BE49-F238E27FC236}">
              <a16:creationId xmlns:a16="http://schemas.microsoft.com/office/drawing/2014/main" id="{71FE2427-5DBA-4674-AC1F-9F3F8F39751A}"/>
            </a:ext>
          </a:extLst>
        </xdr:cNvPr>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a:extLst>
            <a:ext uri="{FF2B5EF4-FFF2-40B4-BE49-F238E27FC236}">
              <a16:creationId xmlns:a16="http://schemas.microsoft.com/office/drawing/2014/main" id="{BEC6EBEE-C9D3-4ECF-94F7-63AD1D32C2E6}"/>
            </a:ext>
          </a:extLst>
        </xdr:cNvPr>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a:extLst>
            <a:ext uri="{FF2B5EF4-FFF2-40B4-BE49-F238E27FC236}">
              <a16:creationId xmlns:a16="http://schemas.microsoft.com/office/drawing/2014/main" id="{F496217E-3590-4D6E-92D5-BDFBDE460DC2}"/>
            </a:ext>
          </a:extLst>
        </xdr:cNvPr>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a:extLst>
            <a:ext uri="{FF2B5EF4-FFF2-40B4-BE49-F238E27FC236}">
              <a16:creationId xmlns:a16="http://schemas.microsoft.com/office/drawing/2014/main" id="{7D8E529B-F33F-407E-9CDA-321B4BD11226}"/>
            </a:ext>
          </a:extLst>
        </xdr:cNvPr>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8C4938C-01BA-4521-9760-2250C076630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99AE00A2-4B8A-47AE-ACC4-ADD0A254C32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B482619-AF07-4784-9F47-21E05EFB9EA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6BC1EE30-03B7-4ADE-9CC2-845A8F3A1B2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2BB4ADBC-49DD-420A-864E-70CC86445D7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12853</xdr:rowOff>
    </xdr:from>
    <xdr:to>
      <xdr:col>15</xdr:col>
      <xdr:colOff>231775</xdr:colOff>
      <xdr:row>58</xdr:row>
      <xdr:rowOff>114453</xdr:rowOff>
    </xdr:to>
    <xdr:sp macro="" textlink="">
      <xdr:nvSpPr>
        <xdr:cNvPr id="368" name="円/楕円 367">
          <a:extLst>
            <a:ext uri="{FF2B5EF4-FFF2-40B4-BE49-F238E27FC236}">
              <a16:creationId xmlns:a16="http://schemas.microsoft.com/office/drawing/2014/main" id="{9D2A731F-65D4-4B48-9A64-744C4F6F1936}"/>
            </a:ext>
          </a:extLst>
        </xdr:cNvPr>
        <xdr:cNvSpPr/>
      </xdr:nvSpPr>
      <xdr:spPr>
        <a:xfrm>
          <a:off x="104267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129967</xdr:rowOff>
    </xdr:from>
    <xdr:ext cx="599010" cy="259045"/>
    <xdr:sp macro="" textlink="">
      <xdr:nvSpPr>
        <xdr:cNvPr id="369" name="普通建設事業費該当値テキスト">
          <a:extLst>
            <a:ext uri="{FF2B5EF4-FFF2-40B4-BE49-F238E27FC236}">
              <a16:creationId xmlns:a16="http://schemas.microsoft.com/office/drawing/2014/main" id="{423B69C2-C1F7-40DB-863B-9CB1975E9BE3}"/>
            </a:ext>
          </a:extLst>
        </xdr:cNvPr>
        <xdr:cNvSpPr txBox="1"/>
      </xdr:nvSpPr>
      <xdr:spPr>
        <a:xfrm>
          <a:off x="10528300" y="990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7661</xdr:rowOff>
    </xdr:from>
    <xdr:to>
      <xdr:col>14</xdr:col>
      <xdr:colOff>79375</xdr:colOff>
      <xdr:row>58</xdr:row>
      <xdr:rowOff>109261</xdr:rowOff>
    </xdr:to>
    <xdr:sp macro="" textlink="">
      <xdr:nvSpPr>
        <xdr:cNvPr id="370" name="円/楕円 369">
          <a:extLst>
            <a:ext uri="{FF2B5EF4-FFF2-40B4-BE49-F238E27FC236}">
              <a16:creationId xmlns:a16="http://schemas.microsoft.com/office/drawing/2014/main" id="{FC8218F9-D35A-4195-810A-B7C5751D467F}"/>
            </a:ext>
          </a:extLst>
        </xdr:cNvPr>
        <xdr:cNvSpPr/>
      </xdr:nvSpPr>
      <xdr:spPr>
        <a:xfrm>
          <a:off x="9588500" y="995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100388</xdr:rowOff>
    </xdr:from>
    <xdr:ext cx="599010" cy="259045"/>
    <xdr:sp macro="" textlink="">
      <xdr:nvSpPr>
        <xdr:cNvPr id="371" name="テキスト ボックス 370">
          <a:extLst>
            <a:ext uri="{FF2B5EF4-FFF2-40B4-BE49-F238E27FC236}">
              <a16:creationId xmlns:a16="http://schemas.microsoft.com/office/drawing/2014/main" id="{284B14F8-4084-4885-9326-48B51ED9B60C}"/>
            </a:ext>
          </a:extLst>
        </xdr:cNvPr>
        <xdr:cNvSpPr txBox="1"/>
      </xdr:nvSpPr>
      <xdr:spPr>
        <a:xfrm>
          <a:off x="9339794" y="1004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25091</xdr:rowOff>
    </xdr:from>
    <xdr:to>
      <xdr:col>12</xdr:col>
      <xdr:colOff>561975</xdr:colOff>
      <xdr:row>58</xdr:row>
      <xdr:rowOff>126691</xdr:rowOff>
    </xdr:to>
    <xdr:sp macro="" textlink="">
      <xdr:nvSpPr>
        <xdr:cNvPr id="372" name="円/楕円 371">
          <a:extLst>
            <a:ext uri="{FF2B5EF4-FFF2-40B4-BE49-F238E27FC236}">
              <a16:creationId xmlns:a16="http://schemas.microsoft.com/office/drawing/2014/main" id="{3EBF9042-948A-4B3A-AD7D-3F583EDB69A4}"/>
            </a:ext>
          </a:extLst>
        </xdr:cNvPr>
        <xdr:cNvSpPr/>
      </xdr:nvSpPr>
      <xdr:spPr>
        <a:xfrm>
          <a:off x="8699500" y="996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117818</xdr:rowOff>
    </xdr:from>
    <xdr:ext cx="599010" cy="259045"/>
    <xdr:sp macro="" textlink="">
      <xdr:nvSpPr>
        <xdr:cNvPr id="373" name="テキスト ボックス 372">
          <a:extLst>
            <a:ext uri="{FF2B5EF4-FFF2-40B4-BE49-F238E27FC236}">
              <a16:creationId xmlns:a16="http://schemas.microsoft.com/office/drawing/2014/main" id="{BAFA3C87-8402-4478-AA84-C999EF46A419}"/>
            </a:ext>
          </a:extLst>
        </xdr:cNvPr>
        <xdr:cNvSpPr txBox="1"/>
      </xdr:nvSpPr>
      <xdr:spPr>
        <a:xfrm>
          <a:off x="8450794" y="100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28882</xdr:rowOff>
    </xdr:from>
    <xdr:to>
      <xdr:col>11</xdr:col>
      <xdr:colOff>358775</xdr:colOff>
      <xdr:row>58</xdr:row>
      <xdr:rowOff>130482</xdr:rowOff>
    </xdr:to>
    <xdr:sp macro="" textlink="">
      <xdr:nvSpPr>
        <xdr:cNvPr id="374" name="円/楕円 373">
          <a:extLst>
            <a:ext uri="{FF2B5EF4-FFF2-40B4-BE49-F238E27FC236}">
              <a16:creationId xmlns:a16="http://schemas.microsoft.com/office/drawing/2014/main" id="{16E8DBD0-5C84-4213-8166-A090080FF215}"/>
            </a:ext>
          </a:extLst>
        </xdr:cNvPr>
        <xdr:cNvSpPr/>
      </xdr:nvSpPr>
      <xdr:spPr>
        <a:xfrm>
          <a:off x="7810500" y="997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121609</xdr:rowOff>
    </xdr:from>
    <xdr:ext cx="599010" cy="259045"/>
    <xdr:sp macro="" textlink="">
      <xdr:nvSpPr>
        <xdr:cNvPr id="375" name="テキスト ボックス 374">
          <a:extLst>
            <a:ext uri="{FF2B5EF4-FFF2-40B4-BE49-F238E27FC236}">
              <a16:creationId xmlns:a16="http://schemas.microsoft.com/office/drawing/2014/main" id="{C615D805-02E7-4999-9249-DF595BA9B1A4}"/>
            </a:ext>
          </a:extLst>
        </xdr:cNvPr>
        <xdr:cNvSpPr txBox="1"/>
      </xdr:nvSpPr>
      <xdr:spPr>
        <a:xfrm>
          <a:off x="7561794" y="1006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36895</xdr:rowOff>
    </xdr:from>
    <xdr:to>
      <xdr:col>10</xdr:col>
      <xdr:colOff>155575</xdr:colOff>
      <xdr:row>58</xdr:row>
      <xdr:rowOff>138495</xdr:rowOff>
    </xdr:to>
    <xdr:sp macro="" textlink="">
      <xdr:nvSpPr>
        <xdr:cNvPr id="376" name="円/楕円 375">
          <a:extLst>
            <a:ext uri="{FF2B5EF4-FFF2-40B4-BE49-F238E27FC236}">
              <a16:creationId xmlns:a16="http://schemas.microsoft.com/office/drawing/2014/main" id="{2437AFD6-E6B6-48ED-BA26-6E93F9A3EFD3}"/>
            </a:ext>
          </a:extLst>
        </xdr:cNvPr>
        <xdr:cNvSpPr/>
      </xdr:nvSpPr>
      <xdr:spPr>
        <a:xfrm>
          <a:off x="6921500" y="998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129622</xdr:rowOff>
    </xdr:from>
    <xdr:ext cx="599010" cy="259045"/>
    <xdr:sp macro="" textlink="">
      <xdr:nvSpPr>
        <xdr:cNvPr id="377" name="テキスト ボックス 376">
          <a:extLst>
            <a:ext uri="{FF2B5EF4-FFF2-40B4-BE49-F238E27FC236}">
              <a16:creationId xmlns:a16="http://schemas.microsoft.com/office/drawing/2014/main" id="{8656A570-7E1B-458B-85BD-8746BAE3B455}"/>
            </a:ext>
          </a:extLst>
        </xdr:cNvPr>
        <xdr:cNvSpPr txBox="1"/>
      </xdr:nvSpPr>
      <xdr:spPr>
        <a:xfrm>
          <a:off x="6672794" y="100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101C7192-A999-407F-A10F-F33EFE3214E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D5C2FC83-76D6-416F-A39E-5ABBF471EAA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F3F87DA5-BBCD-4070-A55C-08A34263DB0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B4D4F1D1-814B-4F2D-B0AA-B6CA4920297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71AB81B-EDBD-435E-8211-F8C19259B9E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BBD3B4A4-6EC7-41EF-9598-CFE4779C7E0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1DC2387-9C7A-42F0-BACD-3140CD18AA2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F01F25D3-6F72-405D-8E42-6DB20EC08AA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73EB6BA3-A3D2-41D6-9EB1-66342419526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768904C5-8331-4043-94C8-7C8E0EAE371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453CCC81-2326-46C4-9145-87130B246659}"/>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B70D3E01-352C-4BCF-8184-DDB51BB04F3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925CBA97-3D6C-4394-8EBA-7A890124701C}"/>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4C1F02ED-4C48-40D5-8F73-A873124EDE5C}"/>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4A94CAD5-56D8-4BB0-8645-0C82F3881F91}"/>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35619935-8BF0-4B20-81F3-7B3329FA52D4}"/>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F177468C-D973-4DD9-9D58-79B936B7B1FD}"/>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219C9AB-85EC-4803-8852-C51FC4206DFE}"/>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4321D0BD-2659-4281-8831-EE175D068935}"/>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598C7F32-A190-4D39-92F0-213BFAFCEDB7}"/>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C5CD316A-2A39-409F-8B8B-C462C80DBB9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4AC83495-AF43-4113-AF7D-084A54A1A9E3}"/>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56C6308F-0364-4180-962F-D306A76C5BD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id="{FB92E56B-FD2D-4465-A33E-1CDAD6B44BB8}"/>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id="{5C45A1B0-F0E1-445A-BF55-2728549A1EC4}"/>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id="{F1766937-437D-4B85-B3E7-9630F4F1DEEF}"/>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id="{17347B64-5EE7-4CEC-B98E-ADB37056AB62}"/>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id="{8F14FA50-47DE-4CDF-8DD6-261250F343EB}"/>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81843</xdr:rowOff>
    </xdr:from>
    <xdr:to>
      <xdr:col>15</xdr:col>
      <xdr:colOff>180975</xdr:colOff>
      <xdr:row>78</xdr:row>
      <xdr:rowOff>143100</xdr:rowOff>
    </xdr:to>
    <xdr:cxnSp macro="">
      <xdr:nvCxnSpPr>
        <xdr:cNvPr id="406" name="直線コネクタ 405">
          <a:extLst>
            <a:ext uri="{FF2B5EF4-FFF2-40B4-BE49-F238E27FC236}">
              <a16:creationId xmlns:a16="http://schemas.microsoft.com/office/drawing/2014/main" id="{A3C831E3-D43B-4EBA-B3D2-C77B299C0DF3}"/>
            </a:ext>
          </a:extLst>
        </xdr:cNvPr>
        <xdr:cNvCxnSpPr/>
      </xdr:nvCxnSpPr>
      <xdr:spPr>
        <a:xfrm>
          <a:off x="9639300" y="13283493"/>
          <a:ext cx="838200" cy="2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id="{B1E4AAE2-6788-44C2-A991-29EFB9942FCB}"/>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id="{D508F01F-7CF5-41E0-ACF2-91B0EFAD7A8C}"/>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81843</xdr:rowOff>
    </xdr:from>
    <xdr:to>
      <xdr:col>14</xdr:col>
      <xdr:colOff>28575</xdr:colOff>
      <xdr:row>78</xdr:row>
      <xdr:rowOff>64506</xdr:rowOff>
    </xdr:to>
    <xdr:cxnSp macro="">
      <xdr:nvCxnSpPr>
        <xdr:cNvPr id="409" name="直線コネクタ 408">
          <a:extLst>
            <a:ext uri="{FF2B5EF4-FFF2-40B4-BE49-F238E27FC236}">
              <a16:creationId xmlns:a16="http://schemas.microsoft.com/office/drawing/2014/main" id="{1805E245-FFFC-4959-9625-83CEA6D4DF7D}"/>
            </a:ext>
          </a:extLst>
        </xdr:cNvPr>
        <xdr:cNvCxnSpPr/>
      </xdr:nvCxnSpPr>
      <xdr:spPr>
        <a:xfrm flipV="1">
          <a:off x="8750300" y="13283493"/>
          <a:ext cx="889000" cy="1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a:extLst>
            <a:ext uri="{FF2B5EF4-FFF2-40B4-BE49-F238E27FC236}">
              <a16:creationId xmlns:a16="http://schemas.microsoft.com/office/drawing/2014/main" id="{84CF4452-B691-4789-A986-1294E8E37954}"/>
            </a:ext>
          </a:extLst>
        </xdr:cNvPr>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a:extLst>
            <a:ext uri="{FF2B5EF4-FFF2-40B4-BE49-F238E27FC236}">
              <a16:creationId xmlns:a16="http://schemas.microsoft.com/office/drawing/2014/main" id="{13801F52-49EE-473E-947E-47CAED8A7523}"/>
            </a:ext>
          </a:extLst>
        </xdr:cNvPr>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a:extLst>
            <a:ext uri="{FF2B5EF4-FFF2-40B4-BE49-F238E27FC236}">
              <a16:creationId xmlns:a16="http://schemas.microsoft.com/office/drawing/2014/main" id="{E4C27F53-7846-4D22-9CC5-82F117C3AD5C}"/>
            </a:ext>
          </a:extLst>
        </xdr:cNvPr>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a:extLst>
            <a:ext uri="{FF2B5EF4-FFF2-40B4-BE49-F238E27FC236}">
              <a16:creationId xmlns:a16="http://schemas.microsoft.com/office/drawing/2014/main" id="{2E2C663B-3D26-44E4-9A7D-9EE1BC0DA223}"/>
            </a:ext>
          </a:extLst>
        </xdr:cNvPr>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A2D3C218-C569-4019-94B5-9505DC39A49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1C636BEB-E56A-4CDD-9EC1-430D5AD567A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6E38A3B-A17F-4A6E-8DDF-E41DDDFCD78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5840903E-D134-42B8-B0BA-C5872C32937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1964353-0DCE-43F5-AF48-B69C54EC1AE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92300</xdr:rowOff>
    </xdr:from>
    <xdr:to>
      <xdr:col>15</xdr:col>
      <xdr:colOff>231775</xdr:colOff>
      <xdr:row>79</xdr:row>
      <xdr:rowOff>22450</xdr:rowOff>
    </xdr:to>
    <xdr:sp macro="" textlink="">
      <xdr:nvSpPr>
        <xdr:cNvPr id="419" name="円/楕円 418">
          <a:extLst>
            <a:ext uri="{FF2B5EF4-FFF2-40B4-BE49-F238E27FC236}">
              <a16:creationId xmlns:a16="http://schemas.microsoft.com/office/drawing/2014/main" id="{5654B789-F68B-488D-AED9-5D2854F087DE}"/>
            </a:ext>
          </a:extLst>
        </xdr:cNvPr>
        <xdr:cNvSpPr/>
      </xdr:nvSpPr>
      <xdr:spPr>
        <a:xfrm>
          <a:off x="10426700" y="134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a:extLst>
            <a:ext uri="{FF2B5EF4-FFF2-40B4-BE49-F238E27FC236}">
              <a16:creationId xmlns:a16="http://schemas.microsoft.com/office/drawing/2014/main" id="{3062804C-B02B-440B-AE5C-0DDB49B35678}"/>
            </a:ext>
          </a:extLst>
        </xdr:cNvPr>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31043</xdr:rowOff>
    </xdr:from>
    <xdr:to>
      <xdr:col>14</xdr:col>
      <xdr:colOff>79375</xdr:colOff>
      <xdr:row>77</xdr:row>
      <xdr:rowOff>132643</xdr:rowOff>
    </xdr:to>
    <xdr:sp macro="" textlink="">
      <xdr:nvSpPr>
        <xdr:cNvPr id="421" name="円/楕円 420">
          <a:extLst>
            <a:ext uri="{FF2B5EF4-FFF2-40B4-BE49-F238E27FC236}">
              <a16:creationId xmlns:a16="http://schemas.microsoft.com/office/drawing/2014/main" id="{FF5CA3AD-1FD6-479E-A14F-1CE39C08680C}"/>
            </a:ext>
          </a:extLst>
        </xdr:cNvPr>
        <xdr:cNvSpPr/>
      </xdr:nvSpPr>
      <xdr:spPr>
        <a:xfrm>
          <a:off x="9588500" y="132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149170</xdr:rowOff>
    </xdr:from>
    <xdr:ext cx="599010" cy="259045"/>
    <xdr:sp macro="" textlink="">
      <xdr:nvSpPr>
        <xdr:cNvPr id="422" name="テキスト ボックス 421">
          <a:extLst>
            <a:ext uri="{FF2B5EF4-FFF2-40B4-BE49-F238E27FC236}">
              <a16:creationId xmlns:a16="http://schemas.microsoft.com/office/drawing/2014/main" id="{111381EC-283B-4288-9D9F-B206014C00C0}"/>
            </a:ext>
          </a:extLst>
        </xdr:cNvPr>
        <xdr:cNvSpPr txBox="1"/>
      </xdr:nvSpPr>
      <xdr:spPr>
        <a:xfrm>
          <a:off x="9339794" y="130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13706</xdr:rowOff>
    </xdr:from>
    <xdr:to>
      <xdr:col>12</xdr:col>
      <xdr:colOff>561975</xdr:colOff>
      <xdr:row>78</xdr:row>
      <xdr:rowOff>115306</xdr:rowOff>
    </xdr:to>
    <xdr:sp macro="" textlink="">
      <xdr:nvSpPr>
        <xdr:cNvPr id="423" name="円/楕円 422">
          <a:extLst>
            <a:ext uri="{FF2B5EF4-FFF2-40B4-BE49-F238E27FC236}">
              <a16:creationId xmlns:a16="http://schemas.microsoft.com/office/drawing/2014/main" id="{62E9C177-456F-44E9-AF42-8837027DF106}"/>
            </a:ext>
          </a:extLst>
        </xdr:cNvPr>
        <xdr:cNvSpPr/>
      </xdr:nvSpPr>
      <xdr:spPr>
        <a:xfrm>
          <a:off x="8699500" y="133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106433</xdr:rowOff>
    </xdr:from>
    <xdr:ext cx="534377" cy="259045"/>
    <xdr:sp macro="" textlink="">
      <xdr:nvSpPr>
        <xdr:cNvPr id="424" name="テキスト ボックス 423">
          <a:extLst>
            <a:ext uri="{FF2B5EF4-FFF2-40B4-BE49-F238E27FC236}">
              <a16:creationId xmlns:a16="http://schemas.microsoft.com/office/drawing/2014/main" id="{3300D487-F5B7-44F8-B723-16B1393B29FD}"/>
            </a:ext>
          </a:extLst>
        </xdr:cNvPr>
        <xdr:cNvSpPr txBox="1"/>
      </xdr:nvSpPr>
      <xdr:spPr>
        <a:xfrm>
          <a:off x="8483111" y="134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F4A7C93F-B9EC-47C4-9FBB-40262A42081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9287E6A6-D6DE-4D18-BA94-D36428F1A28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E990476B-49CB-4283-A60F-5F1ADED216F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3EFFF6DF-5A17-4596-95CF-FFE6E04B5FF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8EEB8D74-29A9-47FB-A483-CAF378F5931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DA459978-0E77-46A1-8DAF-24F3AD3A460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DC6B695C-C9B6-4B82-A01A-D01094A4939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AEE37E69-4163-418E-965F-F828933BF9D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B6218D30-083B-4A99-BD1B-8142F77970B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B853DF19-CC59-4346-8DEB-5ED2B884001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906B5EA3-1D41-41E9-BD36-886287A59631}"/>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C54B3D5B-05B8-4B01-BD3A-3A5B943AA963}"/>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FFD7DBE9-035D-4548-87DC-697943010427}"/>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3FEDB98A-A414-46EA-8356-1FBB71F712BE}"/>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AA7EDD51-0AE0-4225-AE75-6CD7643274F1}"/>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6D218CF0-70D1-4670-BF39-F77FD37B18D5}"/>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A3B41BE-BAC3-4E49-AC70-19455F67ABD4}"/>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235140AF-CD03-4A25-801C-9BEE07BBECCA}"/>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A4529432-AA95-4152-B271-0DA7A36A0FA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D723F301-DE47-4EFC-BBC4-E7FB047C414A}"/>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BDFE076-0895-48B2-8D0B-23A1F8600DD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id="{98C8F47E-301E-460D-AD94-0287E28FCD59}"/>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id="{09912A40-30FA-4AE4-8848-4346C4A9AB34}"/>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id="{B42D1FCA-757E-4530-AC2C-2F34949BCBB2}"/>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id="{D56E0FC2-4F47-40DD-BBCE-DE6D3F12D727}"/>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id="{6D6CE318-4E5F-4DA2-96AA-97F024326471}"/>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30122</xdr:rowOff>
    </xdr:from>
    <xdr:to>
      <xdr:col>15</xdr:col>
      <xdr:colOff>180975</xdr:colOff>
      <xdr:row>98</xdr:row>
      <xdr:rowOff>129439</xdr:rowOff>
    </xdr:to>
    <xdr:cxnSp macro="">
      <xdr:nvCxnSpPr>
        <xdr:cNvPr id="451" name="直線コネクタ 450">
          <a:extLst>
            <a:ext uri="{FF2B5EF4-FFF2-40B4-BE49-F238E27FC236}">
              <a16:creationId xmlns:a16="http://schemas.microsoft.com/office/drawing/2014/main" id="{09D66529-5A7F-4316-972C-614874FF9E64}"/>
            </a:ext>
          </a:extLst>
        </xdr:cNvPr>
        <xdr:cNvCxnSpPr/>
      </xdr:nvCxnSpPr>
      <xdr:spPr>
        <a:xfrm flipV="1">
          <a:off x="9639300" y="16832222"/>
          <a:ext cx="838200" cy="9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a:extLst>
            <a:ext uri="{FF2B5EF4-FFF2-40B4-BE49-F238E27FC236}">
              <a16:creationId xmlns:a16="http://schemas.microsoft.com/office/drawing/2014/main" id="{256FDAD7-1C24-4A41-8E21-D0D2264FFBEB}"/>
            </a:ext>
          </a:extLst>
        </xdr:cNvPr>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id="{9BF8C403-9D32-4E60-8675-B15A4A65E11B}"/>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103908</xdr:rowOff>
    </xdr:from>
    <xdr:to>
      <xdr:col>14</xdr:col>
      <xdr:colOff>28575</xdr:colOff>
      <xdr:row>98</xdr:row>
      <xdr:rowOff>129439</xdr:rowOff>
    </xdr:to>
    <xdr:cxnSp macro="">
      <xdr:nvCxnSpPr>
        <xdr:cNvPr id="454" name="直線コネクタ 453">
          <a:extLst>
            <a:ext uri="{FF2B5EF4-FFF2-40B4-BE49-F238E27FC236}">
              <a16:creationId xmlns:a16="http://schemas.microsoft.com/office/drawing/2014/main" id="{95077AFF-403B-41F2-A53A-24E8E6571EC9}"/>
            </a:ext>
          </a:extLst>
        </xdr:cNvPr>
        <xdr:cNvCxnSpPr/>
      </xdr:nvCxnSpPr>
      <xdr:spPr>
        <a:xfrm>
          <a:off x="8750300" y="16906008"/>
          <a:ext cx="8890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a:extLst>
            <a:ext uri="{FF2B5EF4-FFF2-40B4-BE49-F238E27FC236}">
              <a16:creationId xmlns:a16="http://schemas.microsoft.com/office/drawing/2014/main" id="{3171FE57-2EA7-48E7-B030-0523C855D094}"/>
            </a:ext>
          </a:extLst>
        </xdr:cNvPr>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a:extLst>
            <a:ext uri="{FF2B5EF4-FFF2-40B4-BE49-F238E27FC236}">
              <a16:creationId xmlns:a16="http://schemas.microsoft.com/office/drawing/2014/main" id="{BED0749C-C851-4278-919F-FD8D65E33A4C}"/>
            </a:ext>
          </a:extLst>
        </xdr:cNvPr>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a:extLst>
            <a:ext uri="{FF2B5EF4-FFF2-40B4-BE49-F238E27FC236}">
              <a16:creationId xmlns:a16="http://schemas.microsoft.com/office/drawing/2014/main" id="{1834F0BE-9411-4906-9C99-0F89D2981D00}"/>
            </a:ext>
          </a:extLst>
        </xdr:cNvPr>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a:extLst>
            <a:ext uri="{FF2B5EF4-FFF2-40B4-BE49-F238E27FC236}">
              <a16:creationId xmlns:a16="http://schemas.microsoft.com/office/drawing/2014/main" id="{D4D6B72E-88F6-409E-9DED-FB3697EB6A4D}"/>
            </a:ext>
          </a:extLst>
        </xdr:cNvPr>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4DD8A38A-2CB9-4D60-A8E9-CC07FA3DD1A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8E5FD1B-5BE4-434B-B61C-C43DA8F7DDE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E907AA50-34D5-4427-B2B4-C9CDB083066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38A8205D-759D-4CCC-8311-2343A770B2D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457B2A6E-30A6-463D-AC9A-CDF1D8B3578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150772</xdr:rowOff>
    </xdr:from>
    <xdr:to>
      <xdr:col>15</xdr:col>
      <xdr:colOff>231775</xdr:colOff>
      <xdr:row>98</xdr:row>
      <xdr:rowOff>80922</xdr:rowOff>
    </xdr:to>
    <xdr:sp macro="" textlink="">
      <xdr:nvSpPr>
        <xdr:cNvPr id="464" name="円/楕円 463">
          <a:extLst>
            <a:ext uri="{FF2B5EF4-FFF2-40B4-BE49-F238E27FC236}">
              <a16:creationId xmlns:a16="http://schemas.microsoft.com/office/drawing/2014/main" id="{F1F6A78F-5E58-4192-A710-DC2511221ABF}"/>
            </a:ext>
          </a:extLst>
        </xdr:cNvPr>
        <xdr:cNvSpPr/>
      </xdr:nvSpPr>
      <xdr:spPr>
        <a:xfrm>
          <a:off x="10426700" y="167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104583</xdr:rowOff>
    </xdr:from>
    <xdr:ext cx="599010" cy="259045"/>
    <xdr:sp macro="" textlink="">
      <xdr:nvSpPr>
        <xdr:cNvPr id="465" name="普通建設事業費 （ うち更新整備　）該当値テキスト">
          <a:extLst>
            <a:ext uri="{FF2B5EF4-FFF2-40B4-BE49-F238E27FC236}">
              <a16:creationId xmlns:a16="http://schemas.microsoft.com/office/drawing/2014/main" id="{4DDC5BA9-B7AE-4FB4-8BF4-1EECE071B85D}"/>
            </a:ext>
          </a:extLst>
        </xdr:cNvPr>
        <xdr:cNvSpPr txBox="1"/>
      </xdr:nvSpPr>
      <xdr:spPr>
        <a:xfrm>
          <a:off x="10528300" y="167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78639</xdr:rowOff>
    </xdr:from>
    <xdr:to>
      <xdr:col>14</xdr:col>
      <xdr:colOff>79375</xdr:colOff>
      <xdr:row>99</xdr:row>
      <xdr:rowOff>8789</xdr:rowOff>
    </xdr:to>
    <xdr:sp macro="" textlink="">
      <xdr:nvSpPr>
        <xdr:cNvPr id="466" name="円/楕円 465">
          <a:extLst>
            <a:ext uri="{FF2B5EF4-FFF2-40B4-BE49-F238E27FC236}">
              <a16:creationId xmlns:a16="http://schemas.microsoft.com/office/drawing/2014/main" id="{55D4054E-E20E-49A3-8128-EE9FC89E4C1E}"/>
            </a:ext>
          </a:extLst>
        </xdr:cNvPr>
        <xdr:cNvSpPr/>
      </xdr:nvSpPr>
      <xdr:spPr>
        <a:xfrm>
          <a:off x="9588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171366</xdr:rowOff>
    </xdr:from>
    <xdr:ext cx="534377" cy="259045"/>
    <xdr:sp macro="" textlink="">
      <xdr:nvSpPr>
        <xdr:cNvPr id="467" name="テキスト ボックス 466">
          <a:extLst>
            <a:ext uri="{FF2B5EF4-FFF2-40B4-BE49-F238E27FC236}">
              <a16:creationId xmlns:a16="http://schemas.microsoft.com/office/drawing/2014/main" id="{B0FECBA3-B48D-4499-B1DA-808D25F5475F}"/>
            </a:ext>
          </a:extLst>
        </xdr:cNvPr>
        <xdr:cNvSpPr txBox="1"/>
      </xdr:nvSpPr>
      <xdr:spPr>
        <a:xfrm>
          <a:off x="9372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53108</xdr:rowOff>
    </xdr:from>
    <xdr:to>
      <xdr:col>12</xdr:col>
      <xdr:colOff>561975</xdr:colOff>
      <xdr:row>98</xdr:row>
      <xdr:rowOff>154708</xdr:rowOff>
    </xdr:to>
    <xdr:sp macro="" textlink="">
      <xdr:nvSpPr>
        <xdr:cNvPr id="468" name="円/楕円 467">
          <a:extLst>
            <a:ext uri="{FF2B5EF4-FFF2-40B4-BE49-F238E27FC236}">
              <a16:creationId xmlns:a16="http://schemas.microsoft.com/office/drawing/2014/main" id="{046BE9FC-9230-4528-9087-A01C3C64DABE}"/>
            </a:ext>
          </a:extLst>
        </xdr:cNvPr>
        <xdr:cNvSpPr/>
      </xdr:nvSpPr>
      <xdr:spPr>
        <a:xfrm>
          <a:off x="8699500" y="16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145835</xdr:rowOff>
    </xdr:from>
    <xdr:ext cx="534377" cy="259045"/>
    <xdr:sp macro="" textlink="">
      <xdr:nvSpPr>
        <xdr:cNvPr id="469" name="テキスト ボックス 468">
          <a:extLst>
            <a:ext uri="{FF2B5EF4-FFF2-40B4-BE49-F238E27FC236}">
              <a16:creationId xmlns:a16="http://schemas.microsoft.com/office/drawing/2014/main" id="{03E992D2-9F68-4D1A-A046-5E6868A28218}"/>
            </a:ext>
          </a:extLst>
        </xdr:cNvPr>
        <xdr:cNvSpPr txBox="1"/>
      </xdr:nvSpPr>
      <xdr:spPr>
        <a:xfrm>
          <a:off x="8483111" y="169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6FE673D-6E11-410B-9149-30D9BE0C5AA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8C760C48-C536-4EAD-BB15-E15FDDF988A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8906B8B7-4ABB-4825-9B39-EF08947C871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20A9BD44-B12F-4DFE-86F5-F4DD26F3BBA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19983836-6933-4FC9-8DDB-D46A513D83D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A4C14611-4F69-404E-B197-380A91A3AA2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AF67758F-5FB2-48D6-92DE-E03240F64DF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17376099-ABC5-4873-83F1-915BF613E14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E7C94D92-624C-4DE4-B2DD-58D9BD0ABC2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D7E28C5-80A7-4A34-8DAA-30EE2B1C9D6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F6967AED-973F-4A27-84B0-7E5DC6EB418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F803C4C2-8FCE-40CB-96CB-9FC91F7B4AB8}"/>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CAAD3841-4A7E-4524-AD2F-D497358385B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8E7C09B-EF9C-4217-A0C7-73E1E1044E4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F10E02-8D7B-4965-90E6-7FA83AF6D2D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655890B1-1AFE-43CB-A25F-84362899F599}"/>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E6ECBC6E-7D8D-4D86-9DC3-A28EA1E64305}"/>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E9E6D7E-7090-4B6B-8508-1B90116C3C7A}"/>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DA44FBE2-52A4-4EC4-A246-A53CC3767A9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70A77DA7-648F-4191-BCFD-087FBC514CDC}"/>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648E7641-0C27-443F-A0C8-A0F0E7C8C95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178AA616-FFF1-4CA6-AF7A-28CF9343DC7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DB9D0E30-8F14-4090-8BBF-FF0A703C92C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6D360772-0143-4CAC-9AE0-37FE07480B3C}"/>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F0ED4995-7DC9-4D2A-8026-CAAFCD4FE9F6}"/>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2B2288B4-3064-4D58-8AF2-2BE2C66F5D2B}"/>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id="{FE23F109-CEE4-4F14-B832-775D4C132CF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id="{4083EC00-BD4E-4826-97F6-BC2C5179A8EE}"/>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id="{EAD57624-DE71-4007-8898-EFDDC9C89A7C}"/>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id="{69DA4F06-34F8-4939-925A-8F31CC379B44}"/>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id="{182B5D65-5DB6-49E0-B66D-4A1F7BF2C243}"/>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112458</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id="{88B3D831-4937-4C90-8CFA-3BBB38ED3F7E}"/>
            </a:ext>
          </a:extLst>
        </xdr:cNvPr>
        <xdr:cNvCxnSpPr/>
      </xdr:nvCxnSpPr>
      <xdr:spPr>
        <a:xfrm>
          <a:off x="14592300" y="662755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a:extLst>
            <a:ext uri="{FF2B5EF4-FFF2-40B4-BE49-F238E27FC236}">
              <a16:creationId xmlns:a16="http://schemas.microsoft.com/office/drawing/2014/main" id="{1F432F1A-EC8D-43E7-9798-44DCA56F5C35}"/>
            </a:ext>
          </a:extLst>
        </xdr:cNvPr>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a:extLst>
            <a:ext uri="{FF2B5EF4-FFF2-40B4-BE49-F238E27FC236}">
              <a16:creationId xmlns:a16="http://schemas.microsoft.com/office/drawing/2014/main" id="{73E5C86D-C9C1-4D4F-B1B4-D2C684BB5813}"/>
            </a:ext>
          </a:extLst>
        </xdr:cNvPr>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161696</xdr:rowOff>
    </xdr:from>
    <xdr:to>
      <xdr:col>21</xdr:col>
      <xdr:colOff>161925</xdr:colOff>
      <xdr:row>38</xdr:row>
      <xdr:rowOff>112458</xdr:rowOff>
    </xdr:to>
    <xdr:cxnSp macro="">
      <xdr:nvCxnSpPr>
        <xdr:cNvPr id="504" name="直線コネクタ 503">
          <a:extLst>
            <a:ext uri="{FF2B5EF4-FFF2-40B4-BE49-F238E27FC236}">
              <a16:creationId xmlns:a16="http://schemas.microsoft.com/office/drawing/2014/main" id="{DEBCF200-33E3-4692-B639-E23CE4FA3DF5}"/>
            </a:ext>
          </a:extLst>
        </xdr:cNvPr>
        <xdr:cNvCxnSpPr/>
      </xdr:nvCxnSpPr>
      <xdr:spPr>
        <a:xfrm>
          <a:off x="13703300" y="6505346"/>
          <a:ext cx="889000" cy="1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a:extLst>
            <a:ext uri="{FF2B5EF4-FFF2-40B4-BE49-F238E27FC236}">
              <a16:creationId xmlns:a16="http://schemas.microsoft.com/office/drawing/2014/main" id="{C2F17795-EB6A-4FC9-80A2-E50087AD193D}"/>
            </a:ext>
          </a:extLst>
        </xdr:cNvPr>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a:extLst>
            <a:ext uri="{FF2B5EF4-FFF2-40B4-BE49-F238E27FC236}">
              <a16:creationId xmlns:a16="http://schemas.microsoft.com/office/drawing/2014/main" id="{ADE59B56-F091-49B6-9A80-7818EED875C0}"/>
            </a:ext>
          </a:extLst>
        </xdr:cNvPr>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161696</xdr:rowOff>
    </xdr:from>
    <xdr:to>
      <xdr:col>19</xdr:col>
      <xdr:colOff>644525</xdr:colOff>
      <xdr:row>39</xdr:row>
      <xdr:rowOff>44450</xdr:rowOff>
    </xdr:to>
    <xdr:cxnSp macro="">
      <xdr:nvCxnSpPr>
        <xdr:cNvPr id="507" name="直線コネクタ 506">
          <a:extLst>
            <a:ext uri="{FF2B5EF4-FFF2-40B4-BE49-F238E27FC236}">
              <a16:creationId xmlns:a16="http://schemas.microsoft.com/office/drawing/2014/main" id="{C670B3ED-537B-4300-834D-BC917EB39D76}"/>
            </a:ext>
          </a:extLst>
        </xdr:cNvPr>
        <xdr:cNvCxnSpPr/>
      </xdr:nvCxnSpPr>
      <xdr:spPr>
        <a:xfrm flipV="1">
          <a:off x="12814300" y="6505346"/>
          <a:ext cx="889000" cy="2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a:extLst>
            <a:ext uri="{FF2B5EF4-FFF2-40B4-BE49-F238E27FC236}">
              <a16:creationId xmlns:a16="http://schemas.microsoft.com/office/drawing/2014/main" id="{A838F0BC-F9C1-4FAC-AC9F-A03647F5E233}"/>
            </a:ext>
          </a:extLst>
        </xdr:cNvPr>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58640</xdr:rowOff>
    </xdr:from>
    <xdr:ext cx="534377" cy="259045"/>
    <xdr:sp macro="" textlink="">
      <xdr:nvSpPr>
        <xdr:cNvPr id="509" name="テキスト ボックス 508">
          <a:extLst>
            <a:ext uri="{FF2B5EF4-FFF2-40B4-BE49-F238E27FC236}">
              <a16:creationId xmlns:a16="http://schemas.microsoft.com/office/drawing/2014/main" id="{796919DC-1248-4B16-AD0F-4A554190156C}"/>
            </a:ext>
          </a:extLst>
        </xdr:cNvPr>
        <xdr:cNvSpPr txBox="1"/>
      </xdr:nvSpPr>
      <xdr:spPr>
        <a:xfrm>
          <a:off x="13436111" y="65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a:extLst>
            <a:ext uri="{FF2B5EF4-FFF2-40B4-BE49-F238E27FC236}">
              <a16:creationId xmlns:a16="http://schemas.microsoft.com/office/drawing/2014/main" id="{1CA9DFDE-CD5B-496E-8510-E2E32D85ECD7}"/>
            </a:ext>
          </a:extLst>
        </xdr:cNvPr>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a:extLst>
            <a:ext uri="{FF2B5EF4-FFF2-40B4-BE49-F238E27FC236}">
              <a16:creationId xmlns:a16="http://schemas.microsoft.com/office/drawing/2014/main" id="{40BD3BCE-E00C-46A1-B483-EDDFE040061F}"/>
            </a:ext>
          </a:extLst>
        </xdr:cNvPr>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4B87CB26-C905-40C8-9BBC-DD486B5B4BE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74C26E21-0E2F-4B97-A6BE-452B57B6849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5A127845-A3E6-42DD-BFA9-1669CE46603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677A7B55-842E-4908-9E5F-F244626C575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736FF302-50D5-4631-ABEF-2234591338F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id="{6DA4D027-4295-486C-A60E-12A670AD9A88}"/>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id="{4C63475B-994F-4E2D-B7E1-7B4873EC14FD}"/>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id="{77A9E9CE-66E2-48FA-B868-BF0819925A49}"/>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id="{431BB16F-7CAA-4507-90A8-A3796F0F35E4}"/>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61658</xdr:rowOff>
    </xdr:from>
    <xdr:to>
      <xdr:col>21</xdr:col>
      <xdr:colOff>212725</xdr:colOff>
      <xdr:row>38</xdr:row>
      <xdr:rowOff>163258</xdr:rowOff>
    </xdr:to>
    <xdr:sp macro="" textlink="">
      <xdr:nvSpPr>
        <xdr:cNvPr id="521" name="円/楕円 520">
          <a:extLst>
            <a:ext uri="{FF2B5EF4-FFF2-40B4-BE49-F238E27FC236}">
              <a16:creationId xmlns:a16="http://schemas.microsoft.com/office/drawing/2014/main" id="{D342F613-F3A8-4939-8DC0-E028600696D5}"/>
            </a:ext>
          </a:extLst>
        </xdr:cNvPr>
        <xdr:cNvSpPr/>
      </xdr:nvSpPr>
      <xdr:spPr>
        <a:xfrm>
          <a:off x="14541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154385</xdr:rowOff>
    </xdr:from>
    <xdr:ext cx="469744" cy="259045"/>
    <xdr:sp macro="" textlink="">
      <xdr:nvSpPr>
        <xdr:cNvPr id="522" name="テキスト ボックス 521">
          <a:extLst>
            <a:ext uri="{FF2B5EF4-FFF2-40B4-BE49-F238E27FC236}">
              <a16:creationId xmlns:a16="http://schemas.microsoft.com/office/drawing/2014/main" id="{430F602E-477F-43E5-B2AC-272445C1D447}"/>
            </a:ext>
          </a:extLst>
        </xdr:cNvPr>
        <xdr:cNvSpPr txBox="1"/>
      </xdr:nvSpPr>
      <xdr:spPr>
        <a:xfrm>
          <a:off x="14357427" y="66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110896</xdr:rowOff>
    </xdr:from>
    <xdr:to>
      <xdr:col>20</xdr:col>
      <xdr:colOff>9525</xdr:colOff>
      <xdr:row>38</xdr:row>
      <xdr:rowOff>41046</xdr:rowOff>
    </xdr:to>
    <xdr:sp macro="" textlink="">
      <xdr:nvSpPr>
        <xdr:cNvPr id="523" name="円/楕円 522">
          <a:extLst>
            <a:ext uri="{FF2B5EF4-FFF2-40B4-BE49-F238E27FC236}">
              <a16:creationId xmlns:a16="http://schemas.microsoft.com/office/drawing/2014/main" id="{FE42CBB5-BCC1-4651-B9DF-ABAE3C7E9AC3}"/>
            </a:ext>
          </a:extLst>
        </xdr:cNvPr>
        <xdr:cNvSpPr/>
      </xdr:nvSpPr>
      <xdr:spPr>
        <a:xfrm>
          <a:off x="13652500" y="64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57573</xdr:rowOff>
    </xdr:from>
    <xdr:ext cx="534377" cy="259045"/>
    <xdr:sp macro="" textlink="">
      <xdr:nvSpPr>
        <xdr:cNvPr id="524" name="テキスト ボックス 523">
          <a:extLst>
            <a:ext uri="{FF2B5EF4-FFF2-40B4-BE49-F238E27FC236}">
              <a16:creationId xmlns:a16="http://schemas.microsoft.com/office/drawing/2014/main" id="{9CD5CBA8-04A5-4FF6-BC96-4E9D3B47FFD0}"/>
            </a:ext>
          </a:extLst>
        </xdr:cNvPr>
        <xdr:cNvSpPr txBox="1"/>
      </xdr:nvSpPr>
      <xdr:spPr>
        <a:xfrm>
          <a:off x="13436111" y="622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a:extLst>
            <a:ext uri="{FF2B5EF4-FFF2-40B4-BE49-F238E27FC236}">
              <a16:creationId xmlns:a16="http://schemas.microsoft.com/office/drawing/2014/main" id="{A614C132-CFAE-4C13-B977-E8B751F166E9}"/>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14A6B100-731B-4986-8261-4C01ABF40BFB}"/>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78E7C585-991B-4D61-A36B-FCABB151B61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552F2480-3814-477C-A7DD-9C428120A6A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982628AC-E858-4F0E-85ED-D7CAF714411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D93C1A83-3236-4E54-A4E8-4AF3D9066DD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57CAEAD9-4486-417F-B8F3-4B51AD72477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642C1EC9-8095-4FF2-A911-94561CC4336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3BE6CC91-ADB4-4596-9FD9-D125CEB12EB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C34169C5-34BD-41F3-9829-9E0081D651B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73DB8FDE-EDE3-4C9F-99DA-B7D8FB6B2BB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4F653F7D-07ED-460F-BE23-1AEF2BECA5E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a:extLst>
            <a:ext uri="{FF2B5EF4-FFF2-40B4-BE49-F238E27FC236}">
              <a16:creationId xmlns:a16="http://schemas.microsoft.com/office/drawing/2014/main" id="{B297E748-9370-491E-A24D-C302932D92E6}"/>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a:extLst>
            <a:ext uri="{FF2B5EF4-FFF2-40B4-BE49-F238E27FC236}">
              <a16:creationId xmlns:a16="http://schemas.microsoft.com/office/drawing/2014/main" id="{E7F5FADF-1724-429C-98D1-1138044C5BA4}"/>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a:extLst>
            <a:ext uri="{FF2B5EF4-FFF2-40B4-BE49-F238E27FC236}">
              <a16:creationId xmlns:a16="http://schemas.microsoft.com/office/drawing/2014/main" id="{FB45B11C-50C3-49E6-8BE4-BE0722B4088B}"/>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a:extLst>
            <a:ext uri="{FF2B5EF4-FFF2-40B4-BE49-F238E27FC236}">
              <a16:creationId xmlns:a16="http://schemas.microsoft.com/office/drawing/2014/main" id="{83A5E7A3-9426-4536-AF03-847F80F2E018}"/>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4E304C2C-FBB4-4E74-A085-E43F2D13552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a:extLst>
            <a:ext uri="{FF2B5EF4-FFF2-40B4-BE49-F238E27FC236}">
              <a16:creationId xmlns:a16="http://schemas.microsoft.com/office/drawing/2014/main" id="{F7065923-97B7-4660-8F8C-114224A5F094}"/>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a:extLst>
            <a:ext uri="{FF2B5EF4-FFF2-40B4-BE49-F238E27FC236}">
              <a16:creationId xmlns:a16="http://schemas.microsoft.com/office/drawing/2014/main" id="{EDD129D6-014A-4009-B6B5-FD1549658A85}"/>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a:extLst>
            <a:ext uri="{FF2B5EF4-FFF2-40B4-BE49-F238E27FC236}">
              <a16:creationId xmlns:a16="http://schemas.microsoft.com/office/drawing/2014/main" id="{22AFF601-BBE4-4270-9412-A8E461477D8B}"/>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a:extLst>
            <a:ext uri="{FF2B5EF4-FFF2-40B4-BE49-F238E27FC236}">
              <a16:creationId xmlns:a16="http://schemas.microsoft.com/office/drawing/2014/main" id="{F367DA8B-4FD9-4509-8D05-5FC62AABDD09}"/>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a:extLst>
            <a:ext uri="{FF2B5EF4-FFF2-40B4-BE49-F238E27FC236}">
              <a16:creationId xmlns:a16="http://schemas.microsoft.com/office/drawing/2014/main" id="{C955FCC0-AADA-4F6E-A7A2-A19B5C1A4E15}"/>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a:extLst>
            <a:ext uri="{FF2B5EF4-FFF2-40B4-BE49-F238E27FC236}">
              <a16:creationId xmlns:a16="http://schemas.microsoft.com/office/drawing/2014/main" id="{3FA87C1C-DFB9-4A42-B548-9A6EC715017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a:extLst>
            <a:ext uri="{FF2B5EF4-FFF2-40B4-BE49-F238E27FC236}">
              <a16:creationId xmlns:a16="http://schemas.microsoft.com/office/drawing/2014/main" id="{7B22CB5B-5973-42EA-B743-C143926DBFEF}"/>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a:extLst>
            <a:ext uri="{FF2B5EF4-FFF2-40B4-BE49-F238E27FC236}">
              <a16:creationId xmlns:a16="http://schemas.microsoft.com/office/drawing/2014/main" id="{22844837-D936-4585-9A15-6FFA11B7140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a:extLst>
            <a:ext uri="{FF2B5EF4-FFF2-40B4-BE49-F238E27FC236}">
              <a16:creationId xmlns:a16="http://schemas.microsoft.com/office/drawing/2014/main" id="{750EEA9A-CED2-4E38-842E-3EBA41C5F06E}"/>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a:extLst>
            <a:ext uri="{FF2B5EF4-FFF2-40B4-BE49-F238E27FC236}">
              <a16:creationId xmlns:a16="http://schemas.microsoft.com/office/drawing/2014/main" id="{79D709E8-C323-4264-8145-030E28B71A0D}"/>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a:extLst>
            <a:ext uri="{FF2B5EF4-FFF2-40B4-BE49-F238E27FC236}">
              <a16:creationId xmlns:a16="http://schemas.microsoft.com/office/drawing/2014/main" id="{800F09FA-C9DC-491F-90D0-F42C78DD0BD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a:extLst>
            <a:ext uri="{FF2B5EF4-FFF2-40B4-BE49-F238E27FC236}">
              <a16:creationId xmlns:a16="http://schemas.microsoft.com/office/drawing/2014/main" id="{8009AF10-8742-4CAF-AAAB-6F3D51D6B011}"/>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a:extLst>
            <a:ext uri="{FF2B5EF4-FFF2-40B4-BE49-F238E27FC236}">
              <a16:creationId xmlns:a16="http://schemas.microsoft.com/office/drawing/2014/main" id="{5E21DC22-41A7-4A94-AB7D-C039AA0EF1DA}"/>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a:extLst>
            <a:ext uri="{FF2B5EF4-FFF2-40B4-BE49-F238E27FC236}">
              <a16:creationId xmlns:a16="http://schemas.microsoft.com/office/drawing/2014/main" id="{50C79B59-EEDB-47AA-AE5A-10037B8E81E1}"/>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a:extLst>
            <a:ext uri="{FF2B5EF4-FFF2-40B4-BE49-F238E27FC236}">
              <a16:creationId xmlns:a16="http://schemas.microsoft.com/office/drawing/2014/main" id="{C02C9625-5F28-47AA-BFA0-E51348C79FF9}"/>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a:extLst>
            <a:ext uri="{FF2B5EF4-FFF2-40B4-BE49-F238E27FC236}">
              <a16:creationId xmlns:a16="http://schemas.microsoft.com/office/drawing/2014/main" id="{D21E82BC-2BA2-48AF-9760-7945673D8284}"/>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a:extLst>
            <a:ext uri="{FF2B5EF4-FFF2-40B4-BE49-F238E27FC236}">
              <a16:creationId xmlns:a16="http://schemas.microsoft.com/office/drawing/2014/main" id="{6B53ADE4-CE58-475C-B788-2308120EC379}"/>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a:extLst>
            <a:ext uri="{FF2B5EF4-FFF2-40B4-BE49-F238E27FC236}">
              <a16:creationId xmlns:a16="http://schemas.microsoft.com/office/drawing/2014/main" id="{19EB6353-57F4-4154-BDA4-FB602DBE31BA}"/>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a:extLst>
            <a:ext uri="{FF2B5EF4-FFF2-40B4-BE49-F238E27FC236}">
              <a16:creationId xmlns:a16="http://schemas.microsoft.com/office/drawing/2014/main" id="{770A89F4-683D-438B-A837-54F4708B006E}"/>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a:extLst>
            <a:ext uri="{FF2B5EF4-FFF2-40B4-BE49-F238E27FC236}">
              <a16:creationId xmlns:a16="http://schemas.microsoft.com/office/drawing/2014/main" id="{A2A253C2-F529-430F-B28A-322DCDD1CE78}"/>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a:extLst>
            <a:ext uri="{FF2B5EF4-FFF2-40B4-BE49-F238E27FC236}">
              <a16:creationId xmlns:a16="http://schemas.microsoft.com/office/drawing/2014/main" id="{1860F934-5413-46D6-A24F-2A9BC1320218}"/>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a:extLst>
            <a:ext uri="{FF2B5EF4-FFF2-40B4-BE49-F238E27FC236}">
              <a16:creationId xmlns:a16="http://schemas.microsoft.com/office/drawing/2014/main" id="{EAEF3C05-CAC0-447A-83B3-25E9BAA42313}"/>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a:extLst>
            <a:ext uri="{FF2B5EF4-FFF2-40B4-BE49-F238E27FC236}">
              <a16:creationId xmlns:a16="http://schemas.microsoft.com/office/drawing/2014/main" id="{78018D70-B6B2-4168-B4D5-7FE28A7D9F81}"/>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a:extLst>
            <a:ext uri="{FF2B5EF4-FFF2-40B4-BE49-F238E27FC236}">
              <a16:creationId xmlns:a16="http://schemas.microsoft.com/office/drawing/2014/main" id="{ACC8495F-D889-4554-A21A-14350B2B025A}"/>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a:extLst>
            <a:ext uri="{FF2B5EF4-FFF2-40B4-BE49-F238E27FC236}">
              <a16:creationId xmlns:a16="http://schemas.microsoft.com/office/drawing/2014/main" id="{6F3CFEA9-53B8-4F7C-9288-A9ADAB442D52}"/>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a:extLst>
            <a:ext uri="{FF2B5EF4-FFF2-40B4-BE49-F238E27FC236}">
              <a16:creationId xmlns:a16="http://schemas.microsoft.com/office/drawing/2014/main" id="{8CA0A0DF-C51B-453C-8781-E1C04A2C430E}"/>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a:extLst>
            <a:ext uri="{FF2B5EF4-FFF2-40B4-BE49-F238E27FC236}">
              <a16:creationId xmlns:a16="http://schemas.microsoft.com/office/drawing/2014/main" id="{10A6E7FB-C38D-45E4-88DF-0B49E82F8AE4}"/>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1298B923-1936-48ED-A7C7-379EFF14455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DCC0A554-281F-4DEE-864A-1C3E58010C7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F20A2C91-5A6D-480B-A726-A9C44109720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D8D64590-5FE8-4661-81D4-FC7AE5A36CA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1DFEB410-C07C-49A4-84D7-C2B72DDF288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a:extLst>
            <a:ext uri="{FF2B5EF4-FFF2-40B4-BE49-F238E27FC236}">
              <a16:creationId xmlns:a16="http://schemas.microsoft.com/office/drawing/2014/main" id="{998BBA98-2CCC-4256-A38C-8F1A643234A1}"/>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a:extLst>
            <a:ext uri="{FF2B5EF4-FFF2-40B4-BE49-F238E27FC236}">
              <a16:creationId xmlns:a16="http://schemas.microsoft.com/office/drawing/2014/main" id="{91B218F1-FAAD-4AD9-B1F7-5FA8534BAA9F}"/>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a:extLst>
            <a:ext uri="{FF2B5EF4-FFF2-40B4-BE49-F238E27FC236}">
              <a16:creationId xmlns:a16="http://schemas.microsoft.com/office/drawing/2014/main" id="{13205EFB-9911-4FB3-BD32-831444D7DE3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1C47CE14-5E5B-4996-B5D9-87E4A4CEFEE1}"/>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a:extLst>
            <a:ext uri="{FF2B5EF4-FFF2-40B4-BE49-F238E27FC236}">
              <a16:creationId xmlns:a16="http://schemas.microsoft.com/office/drawing/2014/main" id="{340008AF-EFFD-441B-B5C0-1E8B30DE26D6}"/>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a:extLst>
            <a:ext uri="{FF2B5EF4-FFF2-40B4-BE49-F238E27FC236}">
              <a16:creationId xmlns:a16="http://schemas.microsoft.com/office/drawing/2014/main" id="{C9B83A48-1DFC-4721-B739-37C096FBF014}"/>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a:extLst>
            <a:ext uri="{FF2B5EF4-FFF2-40B4-BE49-F238E27FC236}">
              <a16:creationId xmlns:a16="http://schemas.microsoft.com/office/drawing/2014/main" id="{995F2C7A-E994-4F24-88F4-5298B26DD6B6}"/>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a:extLst>
            <a:ext uri="{FF2B5EF4-FFF2-40B4-BE49-F238E27FC236}">
              <a16:creationId xmlns:a16="http://schemas.microsoft.com/office/drawing/2014/main" id="{5B900226-5499-489B-8696-225F8A4A33F9}"/>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a:extLst>
            <a:ext uri="{FF2B5EF4-FFF2-40B4-BE49-F238E27FC236}">
              <a16:creationId xmlns:a16="http://schemas.microsoft.com/office/drawing/2014/main" id="{E2E6972E-5FA1-4328-9EE4-89707BD0214D}"/>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a:extLst>
            <a:ext uri="{FF2B5EF4-FFF2-40B4-BE49-F238E27FC236}">
              <a16:creationId xmlns:a16="http://schemas.microsoft.com/office/drawing/2014/main" id="{D9D553EB-F713-49C9-B31E-3BEB30BCC582}"/>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a:extLst>
            <a:ext uri="{FF2B5EF4-FFF2-40B4-BE49-F238E27FC236}">
              <a16:creationId xmlns:a16="http://schemas.microsoft.com/office/drawing/2014/main" id="{2B6EAEAB-9C63-4501-9FBF-C94672C241F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a:extLst>
            <a:ext uri="{FF2B5EF4-FFF2-40B4-BE49-F238E27FC236}">
              <a16:creationId xmlns:a16="http://schemas.microsoft.com/office/drawing/2014/main" id="{D5B3E63C-AD39-4877-9AE0-9AE0C86638A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a:extLst>
            <a:ext uri="{FF2B5EF4-FFF2-40B4-BE49-F238E27FC236}">
              <a16:creationId xmlns:a16="http://schemas.microsoft.com/office/drawing/2014/main" id="{1DD90B40-99FC-4683-A615-7918221ACCF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a:extLst>
            <a:ext uri="{FF2B5EF4-FFF2-40B4-BE49-F238E27FC236}">
              <a16:creationId xmlns:a16="http://schemas.microsoft.com/office/drawing/2014/main" id="{C59AC754-82AE-4EB3-BD54-C55E4FFF35E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a:extLst>
            <a:ext uri="{FF2B5EF4-FFF2-40B4-BE49-F238E27FC236}">
              <a16:creationId xmlns:a16="http://schemas.microsoft.com/office/drawing/2014/main" id="{B8F63FCF-2376-4CB0-AEFE-651F8F347E9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a:extLst>
            <a:ext uri="{FF2B5EF4-FFF2-40B4-BE49-F238E27FC236}">
              <a16:creationId xmlns:a16="http://schemas.microsoft.com/office/drawing/2014/main" id="{67CB259E-F4B4-4D01-A539-70BC89CEA49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a:extLst>
            <a:ext uri="{FF2B5EF4-FFF2-40B4-BE49-F238E27FC236}">
              <a16:creationId xmlns:a16="http://schemas.microsoft.com/office/drawing/2014/main" id="{A15CE2C2-8619-4599-BFF8-18F40F17143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a:extLst>
            <a:ext uri="{FF2B5EF4-FFF2-40B4-BE49-F238E27FC236}">
              <a16:creationId xmlns:a16="http://schemas.microsoft.com/office/drawing/2014/main" id="{8184327C-1DF9-485D-9EEE-9D4869A7F1E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a:extLst>
            <a:ext uri="{FF2B5EF4-FFF2-40B4-BE49-F238E27FC236}">
              <a16:creationId xmlns:a16="http://schemas.microsoft.com/office/drawing/2014/main" id="{6DF21FC9-B51A-4DE3-9820-21F8CEA45B7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a:extLst>
            <a:ext uri="{FF2B5EF4-FFF2-40B4-BE49-F238E27FC236}">
              <a16:creationId xmlns:a16="http://schemas.microsoft.com/office/drawing/2014/main" id="{69D042EC-CFEE-4BF7-835F-F4B708BADC6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a:extLst>
            <a:ext uri="{FF2B5EF4-FFF2-40B4-BE49-F238E27FC236}">
              <a16:creationId xmlns:a16="http://schemas.microsoft.com/office/drawing/2014/main" id="{DB6EA926-E4DA-4EE3-AD3D-AA8C73DD6EA3}"/>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7092084A-1D1A-4A0A-91CB-EE4E4DF10289}"/>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a:extLst>
            <a:ext uri="{FF2B5EF4-FFF2-40B4-BE49-F238E27FC236}">
              <a16:creationId xmlns:a16="http://schemas.microsoft.com/office/drawing/2014/main" id="{046B486E-A1D0-479D-8D6E-8FDF2704368B}"/>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a:extLst>
            <a:ext uri="{FF2B5EF4-FFF2-40B4-BE49-F238E27FC236}">
              <a16:creationId xmlns:a16="http://schemas.microsoft.com/office/drawing/2014/main" id="{B6A34D43-7778-4493-8823-F0855705B0EA}"/>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a:extLst>
            <a:ext uri="{FF2B5EF4-FFF2-40B4-BE49-F238E27FC236}">
              <a16:creationId xmlns:a16="http://schemas.microsoft.com/office/drawing/2014/main" id="{6089AB3E-66DF-4714-A661-15A7CA06E24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A74E169-7BAA-4517-8E74-21AD217A156C}"/>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a:extLst>
            <a:ext uri="{FF2B5EF4-FFF2-40B4-BE49-F238E27FC236}">
              <a16:creationId xmlns:a16="http://schemas.microsoft.com/office/drawing/2014/main" id="{11E6B1F8-96C0-463F-9850-5E318DA2C06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FA399705-B2C8-4106-8FEA-63A7C6D2756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a:extLst>
            <a:ext uri="{FF2B5EF4-FFF2-40B4-BE49-F238E27FC236}">
              <a16:creationId xmlns:a16="http://schemas.microsoft.com/office/drawing/2014/main" id="{9B1981F1-7B99-42C5-83CA-86243F588EE1}"/>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12AA1E28-E754-46F4-A4A6-C0F5FCDE23F2}"/>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a:extLst>
            <a:ext uri="{FF2B5EF4-FFF2-40B4-BE49-F238E27FC236}">
              <a16:creationId xmlns:a16="http://schemas.microsoft.com/office/drawing/2014/main" id="{96617A04-CE7F-4958-A193-1223506A444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E3D9A222-AFA2-459D-905C-BF851D8D4856}"/>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a:extLst>
            <a:ext uri="{FF2B5EF4-FFF2-40B4-BE49-F238E27FC236}">
              <a16:creationId xmlns:a16="http://schemas.microsoft.com/office/drawing/2014/main" id="{2D6FDE2C-A31F-4322-B62B-EAB7227199E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a:extLst>
            <a:ext uri="{FF2B5EF4-FFF2-40B4-BE49-F238E27FC236}">
              <a16:creationId xmlns:a16="http://schemas.microsoft.com/office/drawing/2014/main" id="{B2D315B8-BDAE-4E5A-BAA8-97B26CDA19F6}"/>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a:extLst>
            <a:ext uri="{FF2B5EF4-FFF2-40B4-BE49-F238E27FC236}">
              <a16:creationId xmlns:a16="http://schemas.microsoft.com/office/drawing/2014/main" id="{FBDD7467-425D-4EA0-99E5-406633F040DC}"/>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a:extLst>
            <a:ext uri="{FF2B5EF4-FFF2-40B4-BE49-F238E27FC236}">
              <a16:creationId xmlns:a16="http://schemas.microsoft.com/office/drawing/2014/main" id="{B0324F47-C8BA-4349-856B-F0B7673647F8}"/>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a:extLst>
            <a:ext uri="{FF2B5EF4-FFF2-40B4-BE49-F238E27FC236}">
              <a16:creationId xmlns:a16="http://schemas.microsoft.com/office/drawing/2014/main" id="{F0724E74-A994-43A3-8F50-30E7D5AD1AA9}"/>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a:extLst>
            <a:ext uri="{FF2B5EF4-FFF2-40B4-BE49-F238E27FC236}">
              <a16:creationId xmlns:a16="http://schemas.microsoft.com/office/drawing/2014/main" id="{8E39DF2A-1E39-4B25-978B-056097AF03E9}"/>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65599</xdr:rowOff>
    </xdr:from>
    <xdr:to>
      <xdr:col>23</xdr:col>
      <xdr:colOff>517525</xdr:colOff>
      <xdr:row>77</xdr:row>
      <xdr:rowOff>84173</xdr:rowOff>
    </xdr:to>
    <xdr:cxnSp macro="">
      <xdr:nvCxnSpPr>
        <xdr:cNvPr id="612" name="直線コネクタ 611">
          <a:extLst>
            <a:ext uri="{FF2B5EF4-FFF2-40B4-BE49-F238E27FC236}">
              <a16:creationId xmlns:a16="http://schemas.microsoft.com/office/drawing/2014/main" id="{4A544113-0D7D-43F9-B0FE-814E269553ED}"/>
            </a:ext>
          </a:extLst>
        </xdr:cNvPr>
        <xdr:cNvCxnSpPr/>
      </xdr:nvCxnSpPr>
      <xdr:spPr>
        <a:xfrm>
          <a:off x="15481300" y="13267249"/>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a:extLst>
            <a:ext uri="{FF2B5EF4-FFF2-40B4-BE49-F238E27FC236}">
              <a16:creationId xmlns:a16="http://schemas.microsoft.com/office/drawing/2014/main" id="{E0E76226-87FC-46DD-87EA-61223E90DD0D}"/>
            </a:ext>
          </a:extLst>
        </xdr:cNvPr>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a:extLst>
            <a:ext uri="{FF2B5EF4-FFF2-40B4-BE49-F238E27FC236}">
              <a16:creationId xmlns:a16="http://schemas.microsoft.com/office/drawing/2014/main" id="{D0451087-A15E-41DC-A61A-F58B943FDBD5}"/>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65599</xdr:rowOff>
    </xdr:from>
    <xdr:to>
      <xdr:col>22</xdr:col>
      <xdr:colOff>365125</xdr:colOff>
      <xdr:row>77</xdr:row>
      <xdr:rowOff>78603</xdr:rowOff>
    </xdr:to>
    <xdr:cxnSp macro="">
      <xdr:nvCxnSpPr>
        <xdr:cNvPr id="615" name="直線コネクタ 614">
          <a:extLst>
            <a:ext uri="{FF2B5EF4-FFF2-40B4-BE49-F238E27FC236}">
              <a16:creationId xmlns:a16="http://schemas.microsoft.com/office/drawing/2014/main" id="{5339BCF5-CD18-49F3-892F-8790BC9E04AA}"/>
            </a:ext>
          </a:extLst>
        </xdr:cNvPr>
        <xdr:cNvCxnSpPr/>
      </xdr:nvCxnSpPr>
      <xdr:spPr>
        <a:xfrm flipV="1">
          <a:off x="14592300" y="13267249"/>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a:extLst>
            <a:ext uri="{FF2B5EF4-FFF2-40B4-BE49-F238E27FC236}">
              <a16:creationId xmlns:a16="http://schemas.microsoft.com/office/drawing/2014/main" id="{487F3BF3-D79C-410F-9327-87926E60AED2}"/>
            </a:ext>
          </a:extLst>
        </xdr:cNvPr>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a:extLst>
            <a:ext uri="{FF2B5EF4-FFF2-40B4-BE49-F238E27FC236}">
              <a16:creationId xmlns:a16="http://schemas.microsoft.com/office/drawing/2014/main" id="{A0297088-F775-468A-8725-87214D8404B8}"/>
            </a:ext>
          </a:extLst>
        </xdr:cNvPr>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31626</xdr:rowOff>
    </xdr:from>
    <xdr:to>
      <xdr:col>21</xdr:col>
      <xdr:colOff>161925</xdr:colOff>
      <xdr:row>77</xdr:row>
      <xdr:rowOff>78603</xdr:rowOff>
    </xdr:to>
    <xdr:cxnSp macro="">
      <xdr:nvCxnSpPr>
        <xdr:cNvPr id="618" name="直線コネクタ 617">
          <a:extLst>
            <a:ext uri="{FF2B5EF4-FFF2-40B4-BE49-F238E27FC236}">
              <a16:creationId xmlns:a16="http://schemas.microsoft.com/office/drawing/2014/main" id="{312872E4-14DE-413A-B918-EB2A29B486A1}"/>
            </a:ext>
          </a:extLst>
        </xdr:cNvPr>
        <xdr:cNvCxnSpPr/>
      </xdr:nvCxnSpPr>
      <xdr:spPr>
        <a:xfrm>
          <a:off x="13703300" y="13233276"/>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a:extLst>
            <a:ext uri="{FF2B5EF4-FFF2-40B4-BE49-F238E27FC236}">
              <a16:creationId xmlns:a16="http://schemas.microsoft.com/office/drawing/2014/main" id="{FCDD0F58-00AC-4C33-AE1D-8982C3F83AA4}"/>
            </a:ext>
          </a:extLst>
        </xdr:cNvPr>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a:extLst>
            <a:ext uri="{FF2B5EF4-FFF2-40B4-BE49-F238E27FC236}">
              <a16:creationId xmlns:a16="http://schemas.microsoft.com/office/drawing/2014/main" id="{15B87C51-8390-425D-841E-7DD48FA14103}"/>
            </a:ext>
          </a:extLst>
        </xdr:cNvPr>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31626</xdr:rowOff>
    </xdr:from>
    <xdr:to>
      <xdr:col>19</xdr:col>
      <xdr:colOff>644525</xdr:colOff>
      <xdr:row>77</xdr:row>
      <xdr:rowOff>54569</xdr:rowOff>
    </xdr:to>
    <xdr:cxnSp macro="">
      <xdr:nvCxnSpPr>
        <xdr:cNvPr id="621" name="直線コネクタ 620">
          <a:extLst>
            <a:ext uri="{FF2B5EF4-FFF2-40B4-BE49-F238E27FC236}">
              <a16:creationId xmlns:a16="http://schemas.microsoft.com/office/drawing/2014/main" id="{B7E5F9B3-81EA-4153-8275-DAA3D62B1823}"/>
            </a:ext>
          </a:extLst>
        </xdr:cNvPr>
        <xdr:cNvCxnSpPr/>
      </xdr:nvCxnSpPr>
      <xdr:spPr>
        <a:xfrm flipV="1">
          <a:off x="12814300" y="13233276"/>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a:extLst>
            <a:ext uri="{FF2B5EF4-FFF2-40B4-BE49-F238E27FC236}">
              <a16:creationId xmlns:a16="http://schemas.microsoft.com/office/drawing/2014/main" id="{BE760F49-D127-41F9-8C4C-86246CBF71C2}"/>
            </a:ext>
          </a:extLst>
        </xdr:cNvPr>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a:extLst>
            <a:ext uri="{FF2B5EF4-FFF2-40B4-BE49-F238E27FC236}">
              <a16:creationId xmlns:a16="http://schemas.microsoft.com/office/drawing/2014/main" id="{685A56EA-F30D-4349-84D1-C57536576B91}"/>
            </a:ext>
          </a:extLst>
        </xdr:cNvPr>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a:extLst>
            <a:ext uri="{FF2B5EF4-FFF2-40B4-BE49-F238E27FC236}">
              <a16:creationId xmlns:a16="http://schemas.microsoft.com/office/drawing/2014/main" id="{8E19D810-04D9-48DA-9B5C-1EEE85E56716}"/>
            </a:ext>
          </a:extLst>
        </xdr:cNvPr>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a:extLst>
            <a:ext uri="{FF2B5EF4-FFF2-40B4-BE49-F238E27FC236}">
              <a16:creationId xmlns:a16="http://schemas.microsoft.com/office/drawing/2014/main" id="{54807199-9117-4468-BAD3-EE95CECA29E7}"/>
            </a:ext>
          </a:extLst>
        </xdr:cNvPr>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DF92DA6-3EE5-4EA7-9732-FF071C107E5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260B176C-BCBF-45F8-812D-BD7328377E8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37E3FF39-3310-4171-8839-290B2AA4F1A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5BA5DE3F-ECFC-42AA-982E-D76DBEE8A16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33E391A4-15B6-4397-ABD6-37FF6BB607F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33373</xdr:rowOff>
    </xdr:from>
    <xdr:to>
      <xdr:col>23</xdr:col>
      <xdr:colOff>568325</xdr:colOff>
      <xdr:row>77</xdr:row>
      <xdr:rowOff>134973</xdr:rowOff>
    </xdr:to>
    <xdr:sp macro="" textlink="">
      <xdr:nvSpPr>
        <xdr:cNvPr id="631" name="円/楕円 630">
          <a:extLst>
            <a:ext uri="{FF2B5EF4-FFF2-40B4-BE49-F238E27FC236}">
              <a16:creationId xmlns:a16="http://schemas.microsoft.com/office/drawing/2014/main" id="{C5C05E61-D9E1-4736-8861-E4678C7A3A40}"/>
            </a:ext>
          </a:extLst>
        </xdr:cNvPr>
        <xdr:cNvSpPr/>
      </xdr:nvSpPr>
      <xdr:spPr>
        <a:xfrm>
          <a:off x="16268700" y="13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11800</xdr:rowOff>
    </xdr:from>
    <xdr:ext cx="534377" cy="259045"/>
    <xdr:sp macro="" textlink="">
      <xdr:nvSpPr>
        <xdr:cNvPr id="632" name="公債費該当値テキスト">
          <a:extLst>
            <a:ext uri="{FF2B5EF4-FFF2-40B4-BE49-F238E27FC236}">
              <a16:creationId xmlns:a16="http://schemas.microsoft.com/office/drawing/2014/main" id="{03BC889C-44EA-4A18-9BCD-7E922762CA43}"/>
            </a:ext>
          </a:extLst>
        </xdr:cNvPr>
        <xdr:cNvSpPr txBox="1"/>
      </xdr:nvSpPr>
      <xdr:spPr>
        <a:xfrm>
          <a:off x="16370300" y="1321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14799</xdr:rowOff>
    </xdr:from>
    <xdr:to>
      <xdr:col>22</xdr:col>
      <xdr:colOff>415925</xdr:colOff>
      <xdr:row>77</xdr:row>
      <xdr:rowOff>116399</xdr:rowOff>
    </xdr:to>
    <xdr:sp macro="" textlink="">
      <xdr:nvSpPr>
        <xdr:cNvPr id="633" name="円/楕円 632">
          <a:extLst>
            <a:ext uri="{FF2B5EF4-FFF2-40B4-BE49-F238E27FC236}">
              <a16:creationId xmlns:a16="http://schemas.microsoft.com/office/drawing/2014/main" id="{DF8BD471-6661-4623-97A4-EE68918EBCD1}"/>
            </a:ext>
          </a:extLst>
        </xdr:cNvPr>
        <xdr:cNvSpPr/>
      </xdr:nvSpPr>
      <xdr:spPr>
        <a:xfrm>
          <a:off x="15430500" y="132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107526</xdr:rowOff>
    </xdr:from>
    <xdr:ext cx="534377" cy="259045"/>
    <xdr:sp macro="" textlink="">
      <xdr:nvSpPr>
        <xdr:cNvPr id="634" name="テキスト ボックス 633">
          <a:extLst>
            <a:ext uri="{FF2B5EF4-FFF2-40B4-BE49-F238E27FC236}">
              <a16:creationId xmlns:a16="http://schemas.microsoft.com/office/drawing/2014/main" id="{6C111150-9369-48B4-9E42-E2ADC57CA404}"/>
            </a:ext>
          </a:extLst>
        </xdr:cNvPr>
        <xdr:cNvSpPr txBox="1"/>
      </xdr:nvSpPr>
      <xdr:spPr>
        <a:xfrm>
          <a:off x="15214111" y="133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27803</xdr:rowOff>
    </xdr:from>
    <xdr:to>
      <xdr:col>21</xdr:col>
      <xdr:colOff>212725</xdr:colOff>
      <xdr:row>77</xdr:row>
      <xdr:rowOff>129403</xdr:rowOff>
    </xdr:to>
    <xdr:sp macro="" textlink="">
      <xdr:nvSpPr>
        <xdr:cNvPr id="635" name="円/楕円 634">
          <a:extLst>
            <a:ext uri="{FF2B5EF4-FFF2-40B4-BE49-F238E27FC236}">
              <a16:creationId xmlns:a16="http://schemas.microsoft.com/office/drawing/2014/main" id="{4FE03BEB-C23B-42CA-9799-0C737F8721DD}"/>
            </a:ext>
          </a:extLst>
        </xdr:cNvPr>
        <xdr:cNvSpPr/>
      </xdr:nvSpPr>
      <xdr:spPr>
        <a:xfrm>
          <a:off x="14541500" y="132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120530</xdr:rowOff>
    </xdr:from>
    <xdr:ext cx="534377" cy="259045"/>
    <xdr:sp macro="" textlink="">
      <xdr:nvSpPr>
        <xdr:cNvPr id="636" name="テキスト ボックス 635">
          <a:extLst>
            <a:ext uri="{FF2B5EF4-FFF2-40B4-BE49-F238E27FC236}">
              <a16:creationId xmlns:a16="http://schemas.microsoft.com/office/drawing/2014/main" id="{8F63E3FF-DB7A-43C6-9788-4D6AEC86B4F8}"/>
            </a:ext>
          </a:extLst>
        </xdr:cNvPr>
        <xdr:cNvSpPr txBox="1"/>
      </xdr:nvSpPr>
      <xdr:spPr>
        <a:xfrm>
          <a:off x="14325111" y="1332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152276</xdr:rowOff>
    </xdr:from>
    <xdr:to>
      <xdr:col>20</xdr:col>
      <xdr:colOff>9525</xdr:colOff>
      <xdr:row>77</xdr:row>
      <xdr:rowOff>82426</xdr:rowOff>
    </xdr:to>
    <xdr:sp macro="" textlink="">
      <xdr:nvSpPr>
        <xdr:cNvPr id="637" name="円/楕円 636">
          <a:extLst>
            <a:ext uri="{FF2B5EF4-FFF2-40B4-BE49-F238E27FC236}">
              <a16:creationId xmlns:a16="http://schemas.microsoft.com/office/drawing/2014/main" id="{63220A18-A3DC-4FE1-AA9D-19CD3BC1ECF7}"/>
            </a:ext>
          </a:extLst>
        </xdr:cNvPr>
        <xdr:cNvSpPr/>
      </xdr:nvSpPr>
      <xdr:spPr>
        <a:xfrm>
          <a:off x="13652500" y="131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73553</xdr:rowOff>
    </xdr:from>
    <xdr:ext cx="534377" cy="259045"/>
    <xdr:sp macro="" textlink="">
      <xdr:nvSpPr>
        <xdr:cNvPr id="638" name="テキスト ボックス 637">
          <a:extLst>
            <a:ext uri="{FF2B5EF4-FFF2-40B4-BE49-F238E27FC236}">
              <a16:creationId xmlns:a16="http://schemas.microsoft.com/office/drawing/2014/main" id="{C7248711-FD14-4D3C-A023-AB01B274B11C}"/>
            </a:ext>
          </a:extLst>
        </xdr:cNvPr>
        <xdr:cNvSpPr txBox="1"/>
      </xdr:nvSpPr>
      <xdr:spPr>
        <a:xfrm>
          <a:off x="13436111" y="132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3769</xdr:rowOff>
    </xdr:from>
    <xdr:to>
      <xdr:col>18</xdr:col>
      <xdr:colOff>492125</xdr:colOff>
      <xdr:row>77</xdr:row>
      <xdr:rowOff>105369</xdr:rowOff>
    </xdr:to>
    <xdr:sp macro="" textlink="">
      <xdr:nvSpPr>
        <xdr:cNvPr id="639" name="円/楕円 638">
          <a:extLst>
            <a:ext uri="{FF2B5EF4-FFF2-40B4-BE49-F238E27FC236}">
              <a16:creationId xmlns:a16="http://schemas.microsoft.com/office/drawing/2014/main" id="{28B5F247-144B-4072-9950-C2551E06F1B4}"/>
            </a:ext>
          </a:extLst>
        </xdr:cNvPr>
        <xdr:cNvSpPr/>
      </xdr:nvSpPr>
      <xdr:spPr>
        <a:xfrm>
          <a:off x="12763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96496</xdr:rowOff>
    </xdr:from>
    <xdr:ext cx="534377" cy="259045"/>
    <xdr:sp macro="" textlink="">
      <xdr:nvSpPr>
        <xdr:cNvPr id="640" name="テキスト ボックス 639">
          <a:extLst>
            <a:ext uri="{FF2B5EF4-FFF2-40B4-BE49-F238E27FC236}">
              <a16:creationId xmlns:a16="http://schemas.microsoft.com/office/drawing/2014/main" id="{6A218C99-B859-4846-8927-A0F589A868D1}"/>
            </a:ext>
          </a:extLst>
        </xdr:cNvPr>
        <xdr:cNvSpPr txBox="1"/>
      </xdr:nvSpPr>
      <xdr:spPr>
        <a:xfrm>
          <a:off x="12547111" y="132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a:extLst>
            <a:ext uri="{FF2B5EF4-FFF2-40B4-BE49-F238E27FC236}">
              <a16:creationId xmlns:a16="http://schemas.microsoft.com/office/drawing/2014/main" id="{912E752C-3704-43CE-BB96-673406D378F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a:extLst>
            <a:ext uri="{FF2B5EF4-FFF2-40B4-BE49-F238E27FC236}">
              <a16:creationId xmlns:a16="http://schemas.microsoft.com/office/drawing/2014/main" id="{6A0BB7BB-CDF4-4382-81B0-1E9CF03B41B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a:extLst>
            <a:ext uri="{FF2B5EF4-FFF2-40B4-BE49-F238E27FC236}">
              <a16:creationId xmlns:a16="http://schemas.microsoft.com/office/drawing/2014/main" id="{A8D381EB-FE20-472A-8D55-59D853B8091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a:extLst>
            <a:ext uri="{FF2B5EF4-FFF2-40B4-BE49-F238E27FC236}">
              <a16:creationId xmlns:a16="http://schemas.microsoft.com/office/drawing/2014/main" id="{F75C990B-31BF-45C2-AF24-2AFD701C211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a:extLst>
            <a:ext uri="{FF2B5EF4-FFF2-40B4-BE49-F238E27FC236}">
              <a16:creationId xmlns:a16="http://schemas.microsoft.com/office/drawing/2014/main" id="{4A65276C-9BAE-476A-82D8-9EF2A23A0E8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a:extLst>
            <a:ext uri="{FF2B5EF4-FFF2-40B4-BE49-F238E27FC236}">
              <a16:creationId xmlns:a16="http://schemas.microsoft.com/office/drawing/2014/main" id="{349AA660-7DC5-486F-B294-2D09682C53B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a:extLst>
            <a:ext uri="{FF2B5EF4-FFF2-40B4-BE49-F238E27FC236}">
              <a16:creationId xmlns:a16="http://schemas.microsoft.com/office/drawing/2014/main" id="{DBFD2A79-539C-4DCF-82ED-6EB163AEE66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a:extLst>
            <a:ext uri="{FF2B5EF4-FFF2-40B4-BE49-F238E27FC236}">
              <a16:creationId xmlns:a16="http://schemas.microsoft.com/office/drawing/2014/main" id="{A6389AFA-3E08-4F5A-94ED-EF765E6022B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a:extLst>
            <a:ext uri="{FF2B5EF4-FFF2-40B4-BE49-F238E27FC236}">
              <a16:creationId xmlns:a16="http://schemas.microsoft.com/office/drawing/2014/main" id="{937FD9BB-165A-4469-A4E3-C3B3968DB7C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a:extLst>
            <a:ext uri="{FF2B5EF4-FFF2-40B4-BE49-F238E27FC236}">
              <a16:creationId xmlns:a16="http://schemas.microsoft.com/office/drawing/2014/main" id="{32915EFB-B92D-4348-8B19-76B59E6609D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a:extLst>
            <a:ext uri="{FF2B5EF4-FFF2-40B4-BE49-F238E27FC236}">
              <a16:creationId xmlns:a16="http://schemas.microsoft.com/office/drawing/2014/main" id="{F13B24D3-C4AF-4702-894A-C54EF852011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E900849-EC29-41BD-BBA4-FCB4942019A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a:extLst>
            <a:ext uri="{FF2B5EF4-FFF2-40B4-BE49-F238E27FC236}">
              <a16:creationId xmlns:a16="http://schemas.microsoft.com/office/drawing/2014/main" id="{C990F19C-C5B5-496F-92F2-E7B7C57B5C7E}"/>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290A8E48-2B12-46FD-A8DC-092AB6C0F537}"/>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a:extLst>
            <a:ext uri="{FF2B5EF4-FFF2-40B4-BE49-F238E27FC236}">
              <a16:creationId xmlns:a16="http://schemas.microsoft.com/office/drawing/2014/main" id="{BEF2AC14-2D40-4AE5-9BF5-7BB3BB1DD40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353745F3-2AF3-42AB-B923-E6D5B223F5C9}"/>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a:extLst>
            <a:ext uri="{FF2B5EF4-FFF2-40B4-BE49-F238E27FC236}">
              <a16:creationId xmlns:a16="http://schemas.microsoft.com/office/drawing/2014/main" id="{398A695B-D54D-476C-8BC4-F8123CC78619}"/>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47D959CD-D382-4439-9E41-53F89D672086}"/>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a:extLst>
            <a:ext uri="{FF2B5EF4-FFF2-40B4-BE49-F238E27FC236}">
              <a16:creationId xmlns:a16="http://schemas.microsoft.com/office/drawing/2014/main" id="{8165351A-F2E9-4579-A94E-4612AF51845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556957ED-04B6-453F-8781-125E18F7ED04}"/>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id="{291E04E6-7355-4032-9EBA-569389E5443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BEA6BF72-87EC-43F9-8AB3-45E80B87862E}"/>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id="{80C1CC2D-565E-49F0-B856-7297BB85B5D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a:extLst>
            <a:ext uri="{FF2B5EF4-FFF2-40B4-BE49-F238E27FC236}">
              <a16:creationId xmlns:a16="http://schemas.microsoft.com/office/drawing/2014/main" id="{64C80C7B-A22E-4F70-8177-D84894DF862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a:extLst>
            <a:ext uri="{FF2B5EF4-FFF2-40B4-BE49-F238E27FC236}">
              <a16:creationId xmlns:a16="http://schemas.microsoft.com/office/drawing/2014/main" id="{00A305D4-E9AA-4A6F-B8AB-2EC7E620DDEB}"/>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a:extLst>
            <a:ext uri="{FF2B5EF4-FFF2-40B4-BE49-F238E27FC236}">
              <a16:creationId xmlns:a16="http://schemas.microsoft.com/office/drawing/2014/main" id="{95A8F41A-2B40-4ED8-B0AB-70EAB672C102}"/>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a:extLst>
            <a:ext uri="{FF2B5EF4-FFF2-40B4-BE49-F238E27FC236}">
              <a16:creationId xmlns:a16="http://schemas.microsoft.com/office/drawing/2014/main" id="{3233E5DC-E4CE-4E6D-83AE-630CF2FA8939}"/>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a:extLst>
            <a:ext uri="{FF2B5EF4-FFF2-40B4-BE49-F238E27FC236}">
              <a16:creationId xmlns:a16="http://schemas.microsoft.com/office/drawing/2014/main" id="{BACACAF7-E888-453C-A13E-B673EA97DB1C}"/>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30494</xdr:rowOff>
    </xdr:from>
    <xdr:to>
      <xdr:col>23</xdr:col>
      <xdr:colOff>517525</xdr:colOff>
      <xdr:row>99</xdr:row>
      <xdr:rowOff>34852</xdr:rowOff>
    </xdr:to>
    <xdr:cxnSp macro="">
      <xdr:nvCxnSpPr>
        <xdr:cNvPr id="669" name="直線コネクタ 668">
          <a:extLst>
            <a:ext uri="{FF2B5EF4-FFF2-40B4-BE49-F238E27FC236}">
              <a16:creationId xmlns:a16="http://schemas.microsoft.com/office/drawing/2014/main" id="{8F87E5E8-46E4-4897-A3AC-7BCE4214C5C9}"/>
            </a:ext>
          </a:extLst>
        </xdr:cNvPr>
        <xdr:cNvCxnSpPr/>
      </xdr:nvCxnSpPr>
      <xdr:spPr>
        <a:xfrm flipV="1">
          <a:off x="15481300" y="17004044"/>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a:extLst>
            <a:ext uri="{FF2B5EF4-FFF2-40B4-BE49-F238E27FC236}">
              <a16:creationId xmlns:a16="http://schemas.microsoft.com/office/drawing/2014/main" id="{4F3C10B8-8DB2-4A6C-9516-E78A03775A59}"/>
            </a:ext>
          </a:extLst>
        </xdr:cNvPr>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a:extLst>
            <a:ext uri="{FF2B5EF4-FFF2-40B4-BE49-F238E27FC236}">
              <a16:creationId xmlns:a16="http://schemas.microsoft.com/office/drawing/2014/main" id="{9E58998A-DF42-4E40-9C8D-1E2E4D07F728}"/>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34852</xdr:rowOff>
    </xdr:from>
    <xdr:to>
      <xdr:col>22</xdr:col>
      <xdr:colOff>365125</xdr:colOff>
      <xdr:row>99</xdr:row>
      <xdr:rowOff>37974</xdr:rowOff>
    </xdr:to>
    <xdr:cxnSp macro="">
      <xdr:nvCxnSpPr>
        <xdr:cNvPr id="672" name="直線コネクタ 671">
          <a:extLst>
            <a:ext uri="{FF2B5EF4-FFF2-40B4-BE49-F238E27FC236}">
              <a16:creationId xmlns:a16="http://schemas.microsoft.com/office/drawing/2014/main" id="{D77A3BB9-4951-4594-9656-3383E8FC7808}"/>
            </a:ext>
          </a:extLst>
        </xdr:cNvPr>
        <xdr:cNvCxnSpPr/>
      </xdr:nvCxnSpPr>
      <xdr:spPr>
        <a:xfrm flipV="1">
          <a:off x="14592300" y="17008402"/>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a:extLst>
            <a:ext uri="{FF2B5EF4-FFF2-40B4-BE49-F238E27FC236}">
              <a16:creationId xmlns:a16="http://schemas.microsoft.com/office/drawing/2014/main" id="{4A5F1C0E-ED21-4033-B783-249DC6F8876A}"/>
            </a:ext>
          </a:extLst>
        </xdr:cNvPr>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a:extLst>
            <a:ext uri="{FF2B5EF4-FFF2-40B4-BE49-F238E27FC236}">
              <a16:creationId xmlns:a16="http://schemas.microsoft.com/office/drawing/2014/main" id="{B1265735-AB3E-45CE-8E4B-F70E99810EC6}"/>
            </a:ext>
          </a:extLst>
        </xdr:cNvPr>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7207</xdr:rowOff>
    </xdr:from>
    <xdr:to>
      <xdr:col>21</xdr:col>
      <xdr:colOff>161925</xdr:colOff>
      <xdr:row>99</xdr:row>
      <xdr:rowOff>37974</xdr:rowOff>
    </xdr:to>
    <xdr:cxnSp macro="">
      <xdr:nvCxnSpPr>
        <xdr:cNvPr id="675" name="直線コネクタ 674">
          <a:extLst>
            <a:ext uri="{FF2B5EF4-FFF2-40B4-BE49-F238E27FC236}">
              <a16:creationId xmlns:a16="http://schemas.microsoft.com/office/drawing/2014/main" id="{1816B6D5-DAF9-4086-A946-0DF48775AB85}"/>
            </a:ext>
          </a:extLst>
        </xdr:cNvPr>
        <xdr:cNvCxnSpPr/>
      </xdr:nvCxnSpPr>
      <xdr:spPr>
        <a:xfrm>
          <a:off x="13703300" y="16980757"/>
          <a:ext cx="889000" cy="3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a:extLst>
            <a:ext uri="{FF2B5EF4-FFF2-40B4-BE49-F238E27FC236}">
              <a16:creationId xmlns:a16="http://schemas.microsoft.com/office/drawing/2014/main" id="{F216A4FA-7202-44C5-AD64-B494629EF5B1}"/>
            </a:ext>
          </a:extLst>
        </xdr:cNvPr>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a:extLst>
            <a:ext uri="{FF2B5EF4-FFF2-40B4-BE49-F238E27FC236}">
              <a16:creationId xmlns:a16="http://schemas.microsoft.com/office/drawing/2014/main" id="{A1BF9447-27B7-4D99-9649-FC7F3E35CABF}"/>
            </a:ext>
          </a:extLst>
        </xdr:cNvPr>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2062</xdr:rowOff>
    </xdr:from>
    <xdr:to>
      <xdr:col>19</xdr:col>
      <xdr:colOff>644525</xdr:colOff>
      <xdr:row>99</xdr:row>
      <xdr:rowOff>7207</xdr:rowOff>
    </xdr:to>
    <xdr:cxnSp macro="">
      <xdr:nvCxnSpPr>
        <xdr:cNvPr id="678" name="直線コネクタ 677">
          <a:extLst>
            <a:ext uri="{FF2B5EF4-FFF2-40B4-BE49-F238E27FC236}">
              <a16:creationId xmlns:a16="http://schemas.microsoft.com/office/drawing/2014/main" id="{DFB3E2BD-A6C2-408B-BC7B-6C9758574FCB}"/>
            </a:ext>
          </a:extLst>
        </xdr:cNvPr>
        <xdr:cNvCxnSpPr/>
      </xdr:nvCxnSpPr>
      <xdr:spPr>
        <a:xfrm>
          <a:off x="12814300" y="16975612"/>
          <a:ext cx="889000" cy="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a:extLst>
            <a:ext uri="{FF2B5EF4-FFF2-40B4-BE49-F238E27FC236}">
              <a16:creationId xmlns:a16="http://schemas.microsoft.com/office/drawing/2014/main" id="{02F1CA3C-9670-4B4D-BB22-F62932D2CF73}"/>
            </a:ext>
          </a:extLst>
        </xdr:cNvPr>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a:extLst>
            <a:ext uri="{FF2B5EF4-FFF2-40B4-BE49-F238E27FC236}">
              <a16:creationId xmlns:a16="http://schemas.microsoft.com/office/drawing/2014/main" id="{B1EB444D-3F57-4B1C-94F5-0F116928835B}"/>
            </a:ext>
          </a:extLst>
        </xdr:cNvPr>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a:extLst>
            <a:ext uri="{FF2B5EF4-FFF2-40B4-BE49-F238E27FC236}">
              <a16:creationId xmlns:a16="http://schemas.microsoft.com/office/drawing/2014/main" id="{BC607F0C-0BEB-4A9F-B533-475443DFE439}"/>
            </a:ext>
          </a:extLst>
        </xdr:cNvPr>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a:extLst>
            <a:ext uri="{FF2B5EF4-FFF2-40B4-BE49-F238E27FC236}">
              <a16:creationId xmlns:a16="http://schemas.microsoft.com/office/drawing/2014/main" id="{DCEAFDEF-D883-4841-9490-51412EEDB74C}"/>
            </a:ext>
          </a:extLst>
        </xdr:cNvPr>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54C52F79-77C5-432F-872B-EBCBBBEAE89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706587CE-B819-484A-87A9-87BFA4DD62B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171C6D96-ACF0-4C6E-9878-7653B58F6D5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6A380630-1B61-4E89-868A-BCCBFBB4034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2C067084-CD0D-4083-B7B8-161AAB7467F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151144</xdr:rowOff>
    </xdr:from>
    <xdr:to>
      <xdr:col>23</xdr:col>
      <xdr:colOff>568325</xdr:colOff>
      <xdr:row>99</xdr:row>
      <xdr:rowOff>81294</xdr:rowOff>
    </xdr:to>
    <xdr:sp macro="" textlink="">
      <xdr:nvSpPr>
        <xdr:cNvPr id="688" name="円/楕円 687">
          <a:extLst>
            <a:ext uri="{FF2B5EF4-FFF2-40B4-BE49-F238E27FC236}">
              <a16:creationId xmlns:a16="http://schemas.microsoft.com/office/drawing/2014/main" id="{155AA411-886A-4D25-A8D5-CCA198E0D77D}"/>
            </a:ext>
          </a:extLst>
        </xdr:cNvPr>
        <xdr:cNvSpPr/>
      </xdr:nvSpPr>
      <xdr:spPr>
        <a:xfrm>
          <a:off x="16268700" y="169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66071</xdr:rowOff>
    </xdr:from>
    <xdr:ext cx="469744" cy="259045"/>
    <xdr:sp macro="" textlink="">
      <xdr:nvSpPr>
        <xdr:cNvPr id="689" name="積立金該当値テキスト">
          <a:extLst>
            <a:ext uri="{FF2B5EF4-FFF2-40B4-BE49-F238E27FC236}">
              <a16:creationId xmlns:a16="http://schemas.microsoft.com/office/drawing/2014/main" id="{7C0C98A9-AD79-42BF-A98B-6AA8B1A5E66E}"/>
            </a:ext>
          </a:extLst>
        </xdr:cNvPr>
        <xdr:cNvSpPr txBox="1"/>
      </xdr:nvSpPr>
      <xdr:spPr>
        <a:xfrm>
          <a:off x="16370300" y="16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155502</xdr:rowOff>
    </xdr:from>
    <xdr:to>
      <xdr:col>22</xdr:col>
      <xdr:colOff>415925</xdr:colOff>
      <xdr:row>99</xdr:row>
      <xdr:rowOff>85652</xdr:rowOff>
    </xdr:to>
    <xdr:sp macro="" textlink="">
      <xdr:nvSpPr>
        <xdr:cNvPr id="690" name="円/楕円 689">
          <a:extLst>
            <a:ext uri="{FF2B5EF4-FFF2-40B4-BE49-F238E27FC236}">
              <a16:creationId xmlns:a16="http://schemas.microsoft.com/office/drawing/2014/main" id="{BADC14F4-28F7-4B20-BA47-28DD77497DD7}"/>
            </a:ext>
          </a:extLst>
        </xdr:cNvPr>
        <xdr:cNvSpPr/>
      </xdr:nvSpPr>
      <xdr:spPr>
        <a:xfrm>
          <a:off x="15430500" y="169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76779</xdr:rowOff>
    </xdr:from>
    <xdr:ext cx="469744" cy="259045"/>
    <xdr:sp macro="" textlink="">
      <xdr:nvSpPr>
        <xdr:cNvPr id="691" name="テキスト ボックス 690">
          <a:extLst>
            <a:ext uri="{FF2B5EF4-FFF2-40B4-BE49-F238E27FC236}">
              <a16:creationId xmlns:a16="http://schemas.microsoft.com/office/drawing/2014/main" id="{036E1272-C12B-4F67-8188-94EFBCA09ABF}"/>
            </a:ext>
          </a:extLst>
        </xdr:cNvPr>
        <xdr:cNvSpPr txBox="1"/>
      </xdr:nvSpPr>
      <xdr:spPr>
        <a:xfrm>
          <a:off x="15246427" y="1705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158624</xdr:rowOff>
    </xdr:from>
    <xdr:to>
      <xdr:col>21</xdr:col>
      <xdr:colOff>212725</xdr:colOff>
      <xdr:row>99</xdr:row>
      <xdr:rowOff>88774</xdr:rowOff>
    </xdr:to>
    <xdr:sp macro="" textlink="">
      <xdr:nvSpPr>
        <xdr:cNvPr id="692" name="円/楕円 691">
          <a:extLst>
            <a:ext uri="{FF2B5EF4-FFF2-40B4-BE49-F238E27FC236}">
              <a16:creationId xmlns:a16="http://schemas.microsoft.com/office/drawing/2014/main" id="{E71DEB48-B707-4C32-99AA-A067A0588B4C}"/>
            </a:ext>
          </a:extLst>
        </xdr:cNvPr>
        <xdr:cNvSpPr/>
      </xdr:nvSpPr>
      <xdr:spPr>
        <a:xfrm>
          <a:off x="14541500" y="169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79901</xdr:rowOff>
    </xdr:from>
    <xdr:ext cx="469744" cy="259045"/>
    <xdr:sp macro="" textlink="">
      <xdr:nvSpPr>
        <xdr:cNvPr id="693" name="テキスト ボックス 692">
          <a:extLst>
            <a:ext uri="{FF2B5EF4-FFF2-40B4-BE49-F238E27FC236}">
              <a16:creationId xmlns:a16="http://schemas.microsoft.com/office/drawing/2014/main" id="{50752B38-7528-467F-8764-452B59574095}"/>
            </a:ext>
          </a:extLst>
        </xdr:cNvPr>
        <xdr:cNvSpPr txBox="1"/>
      </xdr:nvSpPr>
      <xdr:spPr>
        <a:xfrm>
          <a:off x="14357427" y="1705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127857</xdr:rowOff>
    </xdr:from>
    <xdr:to>
      <xdr:col>20</xdr:col>
      <xdr:colOff>9525</xdr:colOff>
      <xdr:row>99</xdr:row>
      <xdr:rowOff>58007</xdr:rowOff>
    </xdr:to>
    <xdr:sp macro="" textlink="">
      <xdr:nvSpPr>
        <xdr:cNvPr id="694" name="円/楕円 693">
          <a:extLst>
            <a:ext uri="{FF2B5EF4-FFF2-40B4-BE49-F238E27FC236}">
              <a16:creationId xmlns:a16="http://schemas.microsoft.com/office/drawing/2014/main" id="{D8B12AA7-054F-44A8-9684-DE97019FA720}"/>
            </a:ext>
          </a:extLst>
        </xdr:cNvPr>
        <xdr:cNvSpPr/>
      </xdr:nvSpPr>
      <xdr:spPr>
        <a:xfrm>
          <a:off x="13652500" y="169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49134</xdr:rowOff>
    </xdr:from>
    <xdr:ext cx="534377" cy="259045"/>
    <xdr:sp macro="" textlink="">
      <xdr:nvSpPr>
        <xdr:cNvPr id="695" name="テキスト ボックス 694">
          <a:extLst>
            <a:ext uri="{FF2B5EF4-FFF2-40B4-BE49-F238E27FC236}">
              <a16:creationId xmlns:a16="http://schemas.microsoft.com/office/drawing/2014/main" id="{15ED84A1-19C5-43C0-8233-6958A890BBCD}"/>
            </a:ext>
          </a:extLst>
        </xdr:cNvPr>
        <xdr:cNvSpPr txBox="1"/>
      </xdr:nvSpPr>
      <xdr:spPr>
        <a:xfrm>
          <a:off x="13436111" y="1702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122712</xdr:rowOff>
    </xdr:from>
    <xdr:to>
      <xdr:col>18</xdr:col>
      <xdr:colOff>492125</xdr:colOff>
      <xdr:row>99</xdr:row>
      <xdr:rowOff>52862</xdr:rowOff>
    </xdr:to>
    <xdr:sp macro="" textlink="">
      <xdr:nvSpPr>
        <xdr:cNvPr id="696" name="円/楕円 695">
          <a:extLst>
            <a:ext uri="{FF2B5EF4-FFF2-40B4-BE49-F238E27FC236}">
              <a16:creationId xmlns:a16="http://schemas.microsoft.com/office/drawing/2014/main" id="{04546384-BF0E-4206-A51A-34647A8FBAFA}"/>
            </a:ext>
          </a:extLst>
        </xdr:cNvPr>
        <xdr:cNvSpPr/>
      </xdr:nvSpPr>
      <xdr:spPr>
        <a:xfrm>
          <a:off x="12763500" y="169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43989</xdr:rowOff>
    </xdr:from>
    <xdr:ext cx="534377" cy="259045"/>
    <xdr:sp macro="" textlink="">
      <xdr:nvSpPr>
        <xdr:cNvPr id="697" name="テキスト ボックス 696">
          <a:extLst>
            <a:ext uri="{FF2B5EF4-FFF2-40B4-BE49-F238E27FC236}">
              <a16:creationId xmlns:a16="http://schemas.microsoft.com/office/drawing/2014/main" id="{355E00D0-76EB-41D7-B5FD-EEAF50C8DBAB}"/>
            </a:ext>
          </a:extLst>
        </xdr:cNvPr>
        <xdr:cNvSpPr txBox="1"/>
      </xdr:nvSpPr>
      <xdr:spPr>
        <a:xfrm>
          <a:off x="12547111" y="170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id="{EE76F627-2CBD-4AC8-A47D-591ACBA86AB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id="{94FB4E5E-88BE-496D-B50B-EE9E369E4C4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id="{502C3085-848F-4A95-9780-E36093EFF1C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id="{7A5E2226-28E5-4242-BA45-E48AC2C0993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id="{75EB8489-74C7-41AD-9C03-E0812A48906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id="{B4DA98FA-545A-4C77-AB80-56C2ABF1DFA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id="{74020A07-7FD0-4B0B-B230-8EE40172AF1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id="{66C32160-B043-46AE-953F-3E0D9A5EA28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id="{C145FD20-5B2C-4844-B469-6EE64D612CD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id="{63454522-0D61-4CCF-9F97-183293045E9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a:extLst>
            <a:ext uri="{FF2B5EF4-FFF2-40B4-BE49-F238E27FC236}">
              <a16:creationId xmlns:a16="http://schemas.microsoft.com/office/drawing/2014/main" id="{FC380693-4754-474B-8926-9C11549ABD3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D8F715A1-D047-4963-99E4-1587BA9983CA}"/>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a:extLst>
            <a:ext uri="{FF2B5EF4-FFF2-40B4-BE49-F238E27FC236}">
              <a16:creationId xmlns:a16="http://schemas.microsoft.com/office/drawing/2014/main" id="{43A8BA07-F17C-460B-9AEF-33C1D11DA985}"/>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a:extLst>
            <a:ext uri="{FF2B5EF4-FFF2-40B4-BE49-F238E27FC236}">
              <a16:creationId xmlns:a16="http://schemas.microsoft.com/office/drawing/2014/main" id="{34B2370E-DB9D-442F-AF2E-3FBA14D8192B}"/>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a:extLst>
            <a:ext uri="{FF2B5EF4-FFF2-40B4-BE49-F238E27FC236}">
              <a16:creationId xmlns:a16="http://schemas.microsoft.com/office/drawing/2014/main" id="{6148E0EA-9DAE-4669-8AA3-1FDE9F1D780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a:extLst>
            <a:ext uri="{FF2B5EF4-FFF2-40B4-BE49-F238E27FC236}">
              <a16:creationId xmlns:a16="http://schemas.microsoft.com/office/drawing/2014/main" id="{87148411-29E2-491C-9617-F33A887319DB}"/>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a:extLst>
            <a:ext uri="{FF2B5EF4-FFF2-40B4-BE49-F238E27FC236}">
              <a16:creationId xmlns:a16="http://schemas.microsoft.com/office/drawing/2014/main" id="{28B76B80-B32A-46EA-AE59-91F56AC5FC85}"/>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a:extLst>
            <a:ext uri="{FF2B5EF4-FFF2-40B4-BE49-F238E27FC236}">
              <a16:creationId xmlns:a16="http://schemas.microsoft.com/office/drawing/2014/main" id="{5C950ACA-2F06-4CA7-84A3-9AB1FB4B481F}"/>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id="{215E9755-9BC2-4DB4-8F68-E0B57624FAF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a:extLst>
            <a:ext uri="{FF2B5EF4-FFF2-40B4-BE49-F238E27FC236}">
              <a16:creationId xmlns:a16="http://schemas.microsoft.com/office/drawing/2014/main" id="{D55CA7B7-0D2B-44C9-9D04-73EEE9839157}"/>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id="{90567ED3-153E-45A1-8BDE-BE5D46A0C58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a:extLst>
            <a:ext uri="{FF2B5EF4-FFF2-40B4-BE49-F238E27FC236}">
              <a16:creationId xmlns:a16="http://schemas.microsoft.com/office/drawing/2014/main" id="{455F4BFF-7A96-4F6C-B42A-E7CB26769097}"/>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16EA5CB4-4A89-4B39-86E9-EBA35F75BDD7}"/>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a:extLst>
            <a:ext uri="{FF2B5EF4-FFF2-40B4-BE49-F238E27FC236}">
              <a16:creationId xmlns:a16="http://schemas.microsoft.com/office/drawing/2014/main" id="{F647B74D-1550-4649-9B8F-D330018FD151}"/>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a:extLst>
            <a:ext uri="{FF2B5EF4-FFF2-40B4-BE49-F238E27FC236}">
              <a16:creationId xmlns:a16="http://schemas.microsoft.com/office/drawing/2014/main" id="{0C15855C-5D9B-41C8-B7D7-3C6BDED0826B}"/>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a:extLst>
            <a:ext uri="{FF2B5EF4-FFF2-40B4-BE49-F238E27FC236}">
              <a16:creationId xmlns:a16="http://schemas.microsoft.com/office/drawing/2014/main" id="{6F826563-8281-407C-9B31-7BE88212FCDD}"/>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a:extLst>
            <a:ext uri="{FF2B5EF4-FFF2-40B4-BE49-F238E27FC236}">
              <a16:creationId xmlns:a16="http://schemas.microsoft.com/office/drawing/2014/main" id="{D45360FE-C5C6-403D-8006-150A39592032}"/>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a:extLst>
            <a:ext uri="{FF2B5EF4-FFF2-40B4-BE49-F238E27FC236}">
              <a16:creationId xmlns:a16="http://schemas.microsoft.com/office/drawing/2014/main" id="{7A05C695-9471-452F-BD56-9918BB2A7387}"/>
            </a:ext>
          </a:extLst>
        </xdr:cNvPr>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a:extLst>
            <a:ext uri="{FF2B5EF4-FFF2-40B4-BE49-F238E27FC236}">
              <a16:creationId xmlns:a16="http://schemas.microsoft.com/office/drawing/2014/main" id="{07923333-E3D6-4416-8AAE-D0D64F41302F}"/>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a:extLst>
            <a:ext uri="{FF2B5EF4-FFF2-40B4-BE49-F238E27FC236}">
              <a16:creationId xmlns:a16="http://schemas.microsoft.com/office/drawing/2014/main" id="{2F305E09-CF8B-43DD-BA73-0F47052062E8}"/>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a:extLst>
            <a:ext uri="{FF2B5EF4-FFF2-40B4-BE49-F238E27FC236}">
              <a16:creationId xmlns:a16="http://schemas.microsoft.com/office/drawing/2014/main" id="{7F616560-B4E2-4D08-B71C-CF358DF8AA74}"/>
            </a:ext>
          </a:extLst>
        </xdr:cNvPr>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9" name="テキスト ボックス 728">
          <a:extLst>
            <a:ext uri="{FF2B5EF4-FFF2-40B4-BE49-F238E27FC236}">
              <a16:creationId xmlns:a16="http://schemas.microsoft.com/office/drawing/2014/main" id="{EB7D5CA8-2744-4D8D-A0BE-A1270239E8D4}"/>
            </a:ext>
          </a:extLst>
        </xdr:cNvPr>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a:extLst>
            <a:ext uri="{FF2B5EF4-FFF2-40B4-BE49-F238E27FC236}">
              <a16:creationId xmlns:a16="http://schemas.microsoft.com/office/drawing/2014/main" id="{1D7B3549-1737-43A3-8A54-2A1BDC7DF237}"/>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a:extLst>
            <a:ext uri="{FF2B5EF4-FFF2-40B4-BE49-F238E27FC236}">
              <a16:creationId xmlns:a16="http://schemas.microsoft.com/office/drawing/2014/main" id="{AA72EC0F-6E66-472E-9FFB-9A572A461F95}"/>
            </a:ext>
          </a:extLst>
        </xdr:cNvPr>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a:extLst>
            <a:ext uri="{FF2B5EF4-FFF2-40B4-BE49-F238E27FC236}">
              <a16:creationId xmlns:a16="http://schemas.microsoft.com/office/drawing/2014/main" id="{2AEA951D-DEB6-4875-A511-344960659F44}"/>
            </a:ext>
          </a:extLst>
        </xdr:cNvPr>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a:extLst>
            <a:ext uri="{FF2B5EF4-FFF2-40B4-BE49-F238E27FC236}">
              <a16:creationId xmlns:a16="http://schemas.microsoft.com/office/drawing/2014/main" id="{4C3C27AD-BCB0-4EEB-B003-B9C6C4F4A6EE}"/>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a:extLst>
            <a:ext uri="{FF2B5EF4-FFF2-40B4-BE49-F238E27FC236}">
              <a16:creationId xmlns:a16="http://schemas.microsoft.com/office/drawing/2014/main" id="{D7D5D34E-A38A-4C39-9E16-801C937C8F4C}"/>
            </a:ext>
          </a:extLst>
        </xdr:cNvPr>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a:extLst>
            <a:ext uri="{FF2B5EF4-FFF2-40B4-BE49-F238E27FC236}">
              <a16:creationId xmlns:a16="http://schemas.microsoft.com/office/drawing/2014/main" id="{BD14707F-C4C4-4A7E-B111-4FA36196C0DC}"/>
            </a:ext>
          </a:extLst>
        </xdr:cNvPr>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a:extLst>
            <a:ext uri="{FF2B5EF4-FFF2-40B4-BE49-F238E27FC236}">
              <a16:creationId xmlns:a16="http://schemas.microsoft.com/office/drawing/2014/main" id="{43D3410A-5580-4270-BB41-000BE2F74EB0}"/>
            </a:ext>
          </a:extLst>
        </xdr:cNvPr>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a:extLst>
            <a:ext uri="{FF2B5EF4-FFF2-40B4-BE49-F238E27FC236}">
              <a16:creationId xmlns:a16="http://schemas.microsoft.com/office/drawing/2014/main" id="{B2D3B9E2-A447-4929-8FF0-901545BA369D}"/>
            </a:ext>
          </a:extLst>
        </xdr:cNvPr>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CE2D8B5C-EB5F-49A3-B5C8-97EBB73571B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13D79784-D719-4DB6-9436-A776BA6DDED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8F98CC0D-285C-4B15-9478-0B28AD09BE4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B79BE728-BEA0-46D2-8F3A-A4E3874F48C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92B1FF79-3FFE-4D91-9E68-AB52AB304EC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a:extLst>
            <a:ext uri="{FF2B5EF4-FFF2-40B4-BE49-F238E27FC236}">
              <a16:creationId xmlns:a16="http://schemas.microsoft.com/office/drawing/2014/main" id="{AE3B974F-90E5-4AD3-BFEE-0BDAB7E68746}"/>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C385EC1C-9C4A-4B4E-AC3A-8DCA2E249252}"/>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a:extLst>
            <a:ext uri="{FF2B5EF4-FFF2-40B4-BE49-F238E27FC236}">
              <a16:creationId xmlns:a16="http://schemas.microsoft.com/office/drawing/2014/main" id="{9C0EA80A-322D-40B6-897A-125ED0E10F3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F5A0C7B4-3827-4A11-A8C1-3679AF867736}"/>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a:extLst>
            <a:ext uri="{FF2B5EF4-FFF2-40B4-BE49-F238E27FC236}">
              <a16:creationId xmlns:a16="http://schemas.microsoft.com/office/drawing/2014/main" id="{70A9E845-1668-407E-9527-5E166A2BE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4FEAA56-3219-48C5-A9BC-2E4658DE5FFF}"/>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a:extLst>
            <a:ext uri="{FF2B5EF4-FFF2-40B4-BE49-F238E27FC236}">
              <a16:creationId xmlns:a16="http://schemas.microsoft.com/office/drawing/2014/main" id="{A5471E22-A3FC-4C82-9B8A-824B9FB7D4F7}"/>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4B1F11CD-E357-4815-BAC5-CF1C21E9F0B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a:extLst>
            <a:ext uri="{FF2B5EF4-FFF2-40B4-BE49-F238E27FC236}">
              <a16:creationId xmlns:a16="http://schemas.microsoft.com/office/drawing/2014/main" id="{C28A9332-F472-48A6-9679-DC380EAAC713}"/>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F6FA2AA3-4E05-465B-AD31-62B0A13C26A2}"/>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id="{9FD265E0-0B54-4DC5-B75A-F3E02CC6DE8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id="{AAB07858-F4A5-4096-92D9-8CEAE53BDBA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id="{BD0065D5-0755-4F4B-937F-88EDBF6404D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id="{CD6486F6-91F6-4EE6-BC8B-48F4B127078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id="{89F4F88A-6A8C-4940-9C2A-65B9BB600E9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id="{8A0C5156-6ADA-452C-851D-5272D128894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id="{62B3730F-8C50-47D0-984B-8FB3ACFCDFA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id="{18E6DE7D-8D76-4E45-9E9C-73AEF489B27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a16="http://schemas.microsoft.com/office/drawing/2014/main" id="{5AC3E848-A1CE-4331-8A98-4D325B37C02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id="{9C206F0E-A43D-4B6A-AD66-F1B9B71579E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a16="http://schemas.microsoft.com/office/drawing/2014/main" id="{742045ED-C54B-4201-A0D6-88B43DC3B1EA}"/>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AAC9C9B8-7EA3-4A8D-9483-9B12763665FE}"/>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a16="http://schemas.microsoft.com/office/drawing/2014/main" id="{2359AD0E-1213-40C7-B4DE-DC0A37A6E0CE}"/>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C2795FDE-9470-4B5C-B71B-154D540C310C}"/>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a16="http://schemas.microsoft.com/office/drawing/2014/main" id="{3840B7C8-D809-454B-8E7E-EAAA2153DD1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a16="http://schemas.microsoft.com/office/drawing/2014/main" id="{1FD31DAD-2128-45E0-84E8-69AAA01E3B93}"/>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a16="http://schemas.microsoft.com/office/drawing/2014/main" id="{28D712C2-5FAA-46DC-BFD0-0B0C8D7DB9B9}"/>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a16="http://schemas.microsoft.com/office/drawing/2014/main" id="{C84CB21F-16AB-4E6B-9759-425C86C1B527}"/>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a16="http://schemas.microsoft.com/office/drawing/2014/main" id="{2005993C-6C8C-4B2B-AD5B-00CDA4E12A1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C9A57AE2-96F8-4672-9407-A033D9CF262C}"/>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id="{A1A00FB7-E4CE-4EFC-A275-0E23C658C06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5067751E-6224-4058-9EC6-6EC096BCFC13}"/>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id="{49C27A4E-0D5F-44A3-A055-7189F0B1EF1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a:extLst>
            <a:ext uri="{FF2B5EF4-FFF2-40B4-BE49-F238E27FC236}">
              <a16:creationId xmlns:a16="http://schemas.microsoft.com/office/drawing/2014/main" id="{DC37B4FD-FFFB-484D-BD3A-6C8B4B243A9C}"/>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a:extLst>
            <a:ext uri="{FF2B5EF4-FFF2-40B4-BE49-F238E27FC236}">
              <a16:creationId xmlns:a16="http://schemas.microsoft.com/office/drawing/2014/main" id="{E9F9EC7D-08D0-43F4-AC29-A4462AFFE066}"/>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a16="http://schemas.microsoft.com/office/drawing/2014/main" id="{CA4832EA-B84C-4A69-B6F3-7C970227174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a:extLst>
            <a:ext uri="{FF2B5EF4-FFF2-40B4-BE49-F238E27FC236}">
              <a16:creationId xmlns:a16="http://schemas.microsoft.com/office/drawing/2014/main" id="{67C6DD35-81BD-4367-9EAD-70C9A892F884}"/>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a:extLst>
            <a:ext uri="{FF2B5EF4-FFF2-40B4-BE49-F238E27FC236}">
              <a16:creationId xmlns:a16="http://schemas.microsoft.com/office/drawing/2014/main" id="{D2C73275-909B-42AB-BCC6-86D097806371}"/>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144683</xdr:rowOff>
    </xdr:from>
    <xdr:to>
      <xdr:col>32</xdr:col>
      <xdr:colOff>187325</xdr:colOff>
      <xdr:row>58</xdr:row>
      <xdr:rowOff>155794</xdr:rowOff>
    </xdr:to>
    <xdr:cxnSp macro="">
      <xdr:nvCxnSpPr>
        <xdr:cNvPr id="781" name="直線コネクタ 780">
          <a:extLst>
            <a:ext uri="{FF2B5EF4-FFF2-40B4-BE49-F238E27FC236}">
              <a16:creationId xmlns:a16="http://schemas.microsoft.com/office/drawing/2014/main" id="{FFC1D817-DF61-41B1-BCE4-69CC044FD766}"/>
            </a:ext>
          </a:extLst>
        </xdr:cNvPr>
        <xdr:cNvCxnSpPr/>
      </xdr:nvCxnSpPr>
      <xdr:spPr>
        <a:xfrm>
          <a:off x="21323300" y="10088783"/>
          <a:ext cx="8382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2" name="貸付金平均値テキスト">
          <a:extLst>
            <a:ext uri="{FF2B5EF4-FFF2-40B4-BE49-F238E27FC236}">
              <a16:creationId xmlns:a16="http://schemas.microsoft.com/office/drawing/2014/main" id="{D1FD83A6-5DC9-4775-9271-9AC085CF3E93}"/>
            </a:ext>
          </a:extLst>
        </xdr:cNvPr>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a:extLst>
            <a:ext uri="{FF2B5EF4-FFF2-40B4-BE49-F238E27FC236}">
              <a16:creationId xmlns:a16="http://schemas.microsoft.com/office/drawing/2014/main" id="{DB5DDFF6-34F0-4A43-A0DC-DE32DC9723C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143221</xdr:rowOff>
    </xdr:from>
    <xdr:to>
      <xdr:col>31</xdr:col>
      <xdr:colOff>34925</xdr:colOff>
      <xdr:row>58</xdr:row>
      <xdr:rowOff>144683</xdr:rowOff>
    </xdr:to>
    <xdr:cxnSp macro="">
      <xdr:nvCxnSpPr>
        <xdr:cNvPr id="784" name="直線コネクタ 783">
          <a:extLst>
            <a:ext uri="{FF2B5EF4-FFF2-40B4-BE49-F238E27FC236}">
              <a16:creationId xmlns:a16="http://schemas.microsoft.com/office/drawing/2014/main" id="{FD4913BF-C5E1-41CC-A611-0D0A1A64BDFB}"/>
            </a:ext>
          </a:extLst>
        </xdr:cNvPr>
        <xdr:cNvCxnSpPr/>
      </xdr:nvCxnSpPr>
      <xdr:spPr>
        <a:xfrm>
          <a:off x="20434300" y="1008732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a:extLst>
            <a:ext uri="{FF2B5EF4-FFF2-40B4-BE49-F238E27FC236}">
              <a16:creationId xmlns:a16="http://schemas.microsoft.com/office/drawing/2014/main" id="{44932D20-934D-4397-9248-09EF052F6411}"/>
            </a:ext>
          </a:extLst>
        </xdr:cNvPr>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86" name="テキスト ボックス 785">
          <a:extLst>
            <a:ext uri="{FF2B5EF4-FFF2-40B4-BE49-F238E27FC236}">
              <a16:creationId xmlns:a16="http://schemas.microsoft.com/office/drawing/2014/main" id="{0746F7F0-6AE3-441E-83E2-A0A3FC8C6715}"/>
            </a:ext>
          </a:extLst>
        </xdr:cNvPr>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136096</xdr:rowOff>
    </xdr:from>
    <xdr:to>
      <xdr:col>29</xdr:col>
      <xdr:colOff>517525</xdr:colOff>
      <xdr:row>58</xdr:row>
      <xdr:rowOff>143221</xdr:rowOff>
    </xdr:to>
    <xdr:cxnSp macro="">
      <xdr:nvCxnSpPr>
        <xdr:cNvPr id="787" name="直線コネクタ 786">
          <a:extLst>
            <a:ext uri="{FF2B5EF4-FFF2-40B4-BE49-F238E27FC236}">
              <a16:creationId xmlns:a16="http://schemas.microsoft.com/office/drawing/2014/main" id="{7C166354-5941-4D0C-B45A-A6D330FEF117}"/>
            </a:ext>
          </a:extLst>
        </xdr:cNvPr>
        <xdr:cNvCxnSpPr/>
      </xdr:nvCxnSpPr>
      <xdr:spPr>
        <a:xfrm>
          <a:off x="19545300" y="10080196"/>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a:extLst>
            <a:ext uri="{FF2B5EF4-FFF2-40B4-BE49-F238E27FC236}">
              <a16:creationId xmlns:a16="http://schemas.microsoft.com/office/drawing/2014/main" id="{C1463660-0D18-427F-978B-72812AC468A2}"/>
            </a:ext>
          </a:extLst>
        </xdr:cNvPr>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a:extLst>
            <a:ext uri="{FF2B5EF4-FFF2-40B4-BE49-F238E27FC236}">
              <a16:creationId xmlns:a16="http://schemas.microsoft.com/office/drawing/2014/main" id="{EF98A3BC-459A-4661-9ACA-CD1EB7B88A6D}"/>
            </a:ext>
          </a:extLst>
        </xdr:cNvPr>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135051</xdr:rowOff>
    </xdr:from>
    <xdr:to>
      <xdr:col>28</xdr:col>
      <xdr:colOff>314325</xdr:colOff>
      <xdr:row>58</xdr:row>
      <xdr:rowOff>136096</xdr:rowOff>
    </xdr:to>
    <xdr:cxnSp macro="">
      <xdr:nvCxnSpPr>
        <xdr:cNvPr id="790" name="直線コネクタ 789">
          <a:extLst>
            <a:ext uri="{FF2B5EF4-FFF2-40B4-BE49-F238E27FC236}">
              <a16:creationId xmlns:a16="http://schemas.microsoft.com/office/drawing/2014/main" id="{E5544F7D-6FFF-4A07-B65A-F0D3D15A759F}"/>
            </a:ext>
          </a:extLst>
        </xdr:cNvPr>
        <xdr:cNvCxnSpPr/>
      </xdr:nvCxnSpPr>
      <xdr:spPr>
        <a:xfrm>
          <a:off x="18656300" y="1007915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a:extLst>
            <a:ext uri="{FF2B5EF4-FFF2-40B4-BE49-F238E27FC236}">
              <a16:creationId xmlns:a16="http://schemas.microsoft.com/office/drawing/2014/main" id="{C9C92A74-0538-42D7-9B78-D6AE1575E5F1}"/>
            </a:ext>
          </a:extLst>
        </xdr:cNvPr>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23184</xdr:rowOff>
    </xdr:from>
    <xdr:ext cx="469744" cy="259045"/>
    <xdr:sp macro="" textlink="">
      <xdr:nvSpPr>
        <xdr:cNvPr id="792" name="テキスト ボックス 791">
          <a:extLst>
            <a:ext uri="{FF2B5EF4-FFF2-40B4-BE49-F238E27FC236}">
              <a16:creationId xmlns:a16="http://schemas.microsoft.com/office/drawing/2014/main" id="{2599BF70-496C-4F84-8D6B-8D591C27EC73}"/>
            </a:ext>
          </a:extLst>
        </xdr:cNvPr>
        <xdr:cNvSpPr txBox="1"/>
      </xdr:nvSpPr>
      <xdr:spPr>
        <a:xfrm>
          <a:off x="19310427" y="10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a:extLst>
            <a:ext uri="{FF2B5EF4-FFF2-40B4-BE49-F238E27FC236}">
              <a16:creationId xmlns:a16="http://schemas.microsoft.com/office/drawing/2014/main" id="{B470B130-6D77-4D90-9FDF-4EA4174AA5F0}"/>
            </a:ext>
          </a:extLst>
        </xdr:cNvPr>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32824</xdr:rowOff>
    </xdr:from>
    <xdr:ext cx="469744" cy="259045"/>
    <xdr:sp macro="" textlink="">
      <xdr:nvSpPr>
        <xdr:cNvPr id="794" name="テキスト ボックス 793">
          <a:extLst>
            <a:ext uri="{FF2B5EF4-FFF2-40B4-BE49-F238E27FC236}">
              <a16:creationId xmlns:a16="http://schemas.microsoft.com/office/drawing/2014/main" id="{43101655-AED4-46F8-B4ED-5D117E5EE76C}"/>
            </a:ext>
          </a:extLst>
        </xdr:cNvPr>
        <xdr:cNvSpPr txBox="1"/>
      </xdr:nvSpPr>
      <xdr:spPr>
        <a:xfrm>
          <a:off x="18421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9F44F3E6-F5BD-4546-9926-3B0C06AFA3E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F4EB9CA5-58E0-4663-ACA8-5022C356266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84041AD3-87DE-4593-BB1C-28BA4674056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6D4ABA1A-6D9F-4CBB-93B0-72C29E6FCE9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BF7333C8-8AD3-4AD5-9F93-9C2ADF327F3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104994</xdr:rowOff>
    </xdr:from>
    <xdr:to>
      <xdr:col>32</xdr:col>
      <xdr:colOff>238125</xdr:colOff>
      <xdr:row>59</xdr:row>
      <xdr:rowOff>35144</xdr:rowOff>
    </xdr:to>
    <xdr:sp macro="" textlink="">
      <xdr:nvSpPr>
        <xdr:cNvPr id="800" name="円/楕円 799">
          <a:extLst>
            <a:ext uri="{FF2B5EF4-FFF2-40B4-BE49-F238E27FC236}">
              <a16:creationId xmlns:a16="http://schemas.microsoft.com/office/drawing/2014/main" id="{A43C88FC-540D-4A33-B96D-660033812429}"/>
            </a:ext>
          </a:extLst>
        </xdr:cNvPr>
        <xdr:cNvSpPr/>
      </xdr:nvSpPr>
      <xdr:spPr>
        <a:xfrm>
          <a:off x="22110700" y="100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64371</xdr:rowOff>
    </xdr:from>
    <xdr:ext cx="469744" cy="259045"/>
    <xdr:sp macro="" textlink="">
      <xdr:nvSpPr>
        <xdr:cNvPr id="801" name="貸付金該当値テキスト">
          <a:extLst>
            <a:ext uri="{FF2B5EF4-FFF2-40B4-BE49-F238E27FC236}">
              <a16:creationId xmlns:a16="http://schemas.microsoft.com/office/drawing/2014/main" id="{1969FB35-27C0-4C24-A4B4-AF266CCC389A}"/>
            </a:ext>
          </a:extLst>
        </xdr:cNvPr>
        <xdr:cNvSpPr txBox="1"/>
      </xdr:nvSpPr>
      <xdr:spPr>
        <a:xfrm>
          <a:off x="22212300" y="983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93883</xdr:rowOff>
    </xdr:from>
    <xdr:to>
      <xdr:col>31</xdr:col>
      <xdr:colOff>85725</xdr:colOff>
      <xdr:row>59</xdr:row>
      <xdr:rowOff>24033</xdr:rowOff>
    </xdr:to>
    <xdr:sp macro="" textlink="">
      <xdr:nvSpPr>
        <xdr:cNvPr id="802" name="円/楕円 801">
          <a:extLst>
            <a:ext uri="{FF2B5EF4-FFF2-40B4-BE49-F238E27FC236}">
              <a16:creationId xmlns:a16="http://schemas.microsoft.com/office/drawing/2014/main" id="{DE37052F-0E54-4A24-961E-D7726C793EE5}"/>
            </a:ext>
          </a:extLst>
        </xdr:cNvPr>
        <xdr:cNvSpPr/>
      </xdr:nvSpPr>
      <xdr:spPr>
        <a:xfrm>
          <a:off x="21272500" y="100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40560</xdr:rowOff>
    </xdr:from>
    <xdr:ext cx="469744" cy="259045"/>
    <xdr:sp macro="" textlink="">
      <xdr:nvSpPr>
        <xdr:cNvPr id="803" name="テキスト ボックス 802">
          <a:extLst>
            <a:ext uri="{FF2B5EF4-FFF2-40B4-BE49-F238E27FC236}">
              <a16:creationId xmlns:a16="http://schemas.microsoft.com/office/drawing/2014/main" id="{EA82E0EE-1088-4CA0-A061-9C9D48040997}"/>
            </a:ext>
          </a:extLst>
        </xdr:cNvPr>
        <xdr:cNvSpPr txBox="1"/>
      </xdr:nvSpPr>
      <xdr:spPr>
        <a:xfrm>
          <a:off x="21088427" y="98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92421</xdr:rowOff>
    </xdr:from>
    <xdr:to>
      <xdr:col>29</xdr:col>
      <xdr:colOff>568325</xdr:colOff>
      <xdr:row>59</xdr:row>
      <xdr:rowOff>22571</xdr:rowOff>
    </xdr:to>
    <xdr:sp macro="" textlink="">
      <xdr:nvSpPr>
        <xdr:cNvPr id="804" name="円/楕円 803">
          <a:extLst>
            <a:ext uri="{FF2B5EF4-FFF2-40B4-BE49-F238E27FC236}">
              <a16:creationId xmlns:a16="http://schemas.microsoft.com/office/drawing/2014/main" id="{CE5E8D7A-7443-408B-AB75-322C64B0177B}"/>
            </a:ext>
          </a:extLst>
        </xdr:cNvPr>
        <xdr:cNvSpPr/>
      </xdr:nvSpPr>
      <xdr:spPr>
        <a:xfrm>
          <a:off x="20383500" y="100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13698</xdr:rowOff>
    </xdr:from>
    <xdr:ext cx="469744" cy="259045"/>
    <xdr:sp macro="" textlink="">
      <xdr:nvSpPr>
        <xdr:cNvPr id="805" name="テキスト ボックス 804">
          <a:extLst>
            <a:ext uri="{FF2B5EF4-FFF2-40B4-BE49-F238E27FC236}">
              <a16:creationId xmlns:a16="http://schemas.microsoft.com/office/drawing/2014/main" id="{A4A26BDF-962D-41E0-B45C-9D46AF350C48}"/>
            </a:ext>
          </a:extLst>
        </xdr:cNvPr>
        <xdr:cNvSpPr txBox="1"/>
      </xdr:nvSpPr>
      <xdr:spPr>
        <a:xfrm>
          <a:off x="20199427" y="101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85296</xdr:rowOff>
    </xdr:from>
    <xdr:to>
      <xdr:col>28</xdr:col>
      <xdr:colOff>365125</xdr:colOff>
      <xdr:row>59</xdr:row>
      <xdr:rowOff>15446</xdr:rowOff>
    </xdr:to>
    <xdr:sp macro="" textlink="">
      <xdr:nvSpPr>
        <xdr:cNvPr id="806" name="円/楕円 805">
          <a:extLst>
            <a:ext uri="{FF2B5EF4-FFF2-40B4-BE49-F238E27FC236}">
              <a16:creationId xmlns:a16="http://schemas.microsoft.com/office/drawing/2014/main" id="{778F2B90-632A-4E26-BD04-F12377889B4C}"/>
            </a:ext>
          </a:extLst>
        </xdr:cNvPr>
        <xdr:cNvSpPr/>
      </xdr:nvSpPr>
      <xdr:spPr>
        <a:xfrm>
          <a:off x="19494500" y="100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31973</xdr:rowOff>
    </xdr:from>
    <xdr:ext cx="534377" cy="259045"/>
    <xdr:sp macro="" textlink="">
      <xdr:nvSpPr>
        <xdr:cNvPr id="807" name="テキスト ボックス 806">
          <a:extLst>
            <a:ext uri="{FF2B5EF4-FFF2-40B4-BE49-F238E27FC236}">
              <a16:creationId xmlns:a16="http://schemas.microsoft.com/office/drawing/2014/main" id="{CEA8AE1C-0334-4B5D-8819-3DA34BF4D90E}"/>
            </a:ext>
          </a:extLst>
        </xdr:cNvPr>
        <xdr:cNvSpPr txBox="1"/>
      </xdr:nvSpPr>
      <xdr:spPr>
        <a:xfrm>
          <a:off x="19278111" y="98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84251</xdr:rowOff>
    </xdr:from>
    <xdr:to>
      <xdr:col>27</xdr:col>
      <xdr:colOff>161925</xdr:colOff>
      <xdr:row>59</xdr:row>
      <xdr:rowOff>14401</xdr:rowOff>
    </xdr:to>
    <xdr:sp macro="" textlink="">
      <xdr:nvSpPr>
        <xdr:cNvPr id="808" name="円/楕円 807">
          <a:extLst>
            <a:ext uri="{FF2B5EF4-FFF2-40B4-BE49-F238E27FC236}">
              <a16:creationId xmlns:a16="http://schemas.microsoft.com/office/drawing/2014/main" id="{427E32D2-E05A-47D7-863A-DD7683334712}"/>
            </a:ext>
          </a:extLst>
        </xdr:cNvPr>
        <xdr:cNvSpPr/>
      </xdr:nvSpPr>
      <xdr:spPr>
        <a:xfrm>
          <a:off x="186055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30928</xdr:rowOff>
    </xdr:from>
    <xdr:ext cx="534377" cy="259045"/>
    <xdr:sp macro="" textlink="">
      <xdr:nvSpPr>
        <xdr:cNvPr id="809" name="テキスト ボックス 808">
          <a:extLst>
            <a:ext uri="{FF2B5EF4-FFF2-40B4-BE49-F238E27FC236}">
              <a16:creationId xmlns:a16="http://schemas.microsoft.com/office/drawing/2014/main" id="{6F80AA7A-B49E-4E39-871D-8616DA47D9FE}"/>
            </a:ext>
          </a:extLst>
        </xdr:cNvPr>
        <xdr:cNvSpPr txBox="1"/>
      </xdr:nvSpPr>
      <xdr:spPr>
        <a:xfrm>
          <a:off x="18389111" y="9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id="{18B048C2-142A-419C-9D5C-9D5EC66AE99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id="{2B5ECACA-0C54-42DE-ADA3-B28000414FB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id="{BF0D551E-B480-4988-8CF7-A34799DD734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id="{72F64F50-0631-403F-A755-61EECF0183A6}"/>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id="{79E27E96-F2A6-4187-B4B4-D2F7321D45BD}"/>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id="{3EB8C68E-6F6C-4236-8A87-7E0C78139195}"/>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id="{53B9D1E0-AA71-4906-9F8B-10CAE613437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id="{C35476F6-FBCF-45B1-B5DE-CE5AB91717D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id="{EDC4A56B-DB12-43A1-97A5-97524E587EE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id="{2D92A27C-57B3-4E9A-BB80-26061A7B6DAB}"/>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id="{2BCBDD80-6683-44A7-A48B-F04175BF6A6F}"/>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FBCC6630-3FA7-4781-B64D-051040B77A09}"/>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id="{3EC148F7-C849-4DD6-95D5-FA52019FA551}"/>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8E8391DB-F4A3-4866-8CFB-314DBC28E323}"/>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id="{BB130CC5-B6A5-4840-9D3B-8C93BE26D4B8}"/>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a:extLst>
            <a:ext uri="{FF2B5EF4-FFF2-40B4-BE49-F238E27FC236}">
              <a16:creationId xmlns:a16="http://schemas.microsoft.com/office/drawing/2014/main" id="{65B799DE-2566-4624-AC24-80B0ECBB7902}"/>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id="{52169863-F885-4D6E-9302-93241B77058E}"/>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a:extLst>
            <a:ext uri="{FF2B5EF4-FFF2-40B4-BE49-F238E27FC236}">
              <a16:creationId xmlns:a16="http://schemas.microsoft.com/office/drawing/2014/main" id="{43371AC2-0647-47E4-8331-65764E4604E1}"/>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id="{ACB2BF55-770F-4F5D-8014-5A62B58A20CC}"/>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D40DEC4F-51E0-449C-B3CA-363700CC4F98}"/>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BC181C42-12F8-4C4C-9AFC-BC2E056F42E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C7282B7D-CC29-460C-AC8B-10F60D536F55}"/>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3672A302-75DF-48D4-9ECF-1F00E2465B8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a:extLst>
            <a:ext uri="{FF2B5EF4-FFF2-40B4-BE49-F238E27FC236}">
              <a16:creationId xmlns:a16="http://schemas.microsoft.com/office/drawing/2014/main" id="{2F778520-F902-409F-B841-882377CBFEE7}"/>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a:extLst>
            <a:ext uri="{FF2B5EF4-FFF2-40B4-BE49-F238E27FC236}">
              <a16:creationId xmlns:a16="http://schemas.microsoft.com/office/drawing/2014/main" id="{B4F04B58-23FE-49E0-BEA4-19FE37A0239F}"/>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a:extLst>
            <a:ext uri="{FF2B5EF4-FFF2-40B4-BE49-F238E27FC236}">
              <a16:creationId xmlns:a16="http://schemas.microsoft.com/office/drawing/2014/main" id="{0373195C-C5B6-4D65-8C09-066687A45D65}"/>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a:extLst>
            <a:ext uri="{FF2B5EF4-FFF2-40B4-BE49-F238E27FC236}">
              <a16:creationId xmlns:a16="http://schemas.microsoft.com/office/drawing/2014/main" id="{C945C2C4-4D52-4F74-9F47-B530D51D4899}"/>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a:extLst>
            <a:ext uri="{FF2B5EF4-FFF2-40B4-BE49-F238E27FC236}">
              <a16:creationId xmlns:a16="http://schemas.microsoft.com/office/drawing/2014/main" id="{3CEE2904-68F1-42F3-A22D-8BCDD4C1F0F4}"/>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87206</xdr:rowOff>
    </xdr:from>
    <xdr:to>
      <xdr:col>32</xdr:col>
      <xdr:colOff>187325</xdr:colOff>
      <xdr:row>75</xdr:row>
      <xdr:rowOff>25629</xdr:rowOff>
    </xdr:to>
    <xdr:cxnSp macro="">
      <xdr:nvCxnSpPr>
        <xdr:cNvPr id="838" name="直線コネクタ 837">
          <a:extLst>
            <a:ext uri="{FF2B5EF4-FFF2-40B4-BE49-F238E27FC236}">
              <a16:creationId xmlns:a16="http://schemas.microsoft.com/office/drawing/2014/main" id="{5F4AC7B9-5435-42FE-A5B7-25DA1751B131}"/>
            </a:ext>
          </a:extLst>
        </xdr:cNvPr>
        <xdr:cNvCxnSpPr/>
      </xdr:nvCxnSpPr>
      <xdr:spPr>
        <a:xfrm flipV="1">
          <a:off x="21323300" y="12774506"/>
          <a:ext cx="838200" cy="10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39" name="繰出金平均値テキスト">
          <a:extLst>
            <a:ext uri="{FF2B5EF4-FFF2-40B4-BE49-F238E27FC236}">
              <a16:creationId xmlns:a16="http://schemas.microsoft.com/office/drawing/2014/main" id="{F9D943F4-3FE7-479F-BFEF-C72D93690DCD}"/>
            </a:ext>
          </a:extLst>
        </xdr:cNvPr>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a:extLst>
            <a:ext uri="{FF2B5EF4-FFF2-40B4-BE49-F238E27FC236}">
              <a16:creationId xmlns:a16="http://schemas.microsoft.com/office/drawing/2014/main" id="{4BC80F54-E10E-4C3B-A496-C2F67447CD3A}"/>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164724</xdr:rowOff>
    </xdr:from>
    <xdr:to>
      <xdr:col>31</xdr:col>
      <xdr:colOff>34925</xdr:colOff>
      <xdr:row>75</xdr:row>
      <xdr:rowOff>25629</xdr:rowOff>
    </xdr:to>
    <xdr:cxnSp macro="">
      <xdr:nvCxnSpPr>
        <xdr:cNvPr id="841" name="直線コネクタ 840">
          <a:extLst>
            <a:ext uri="{FF2B5EF4-FFF2-40B4-BE49-F238E27FC236}">
              <a16:creationId xmlns:a16="http://schemas.microsoft.com/office/drawing/2014/main" id="{8AEF59AD-3F97-46D0-918C-00FAEF80722D}"/>
            </a:ext>
          </a:extLst>
        </xdr:cNvPr>
        <xdr:cNvCxnSpPr/>
      </xdr:nvCxnSpPr>
      <xdr:spPr>
        <a:xfrm>
          <a:off x="20434300" y="12852024"/>
          <a:ext cx="889000" cy="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a:extLst>
            <a:ext uri="{FF2B5EF4-FFF2-40B4-BE49-F238E27FC236}">
              <a16:creationId xmlns:a16="http://schemas.microsoft.com/office/drawing/2014/main" id="{CA4996ED-3544-437D-8B27-5F971826CE51}"/>
            </a:ext>
          </a:extLst>
        </xdr:cNvPr>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a:extLst>
            <a:ext uri="{FF2B5EF4-FFF2-40B4-BE49-F238E27FC236}">
              <a16:creationId xmlns:a16="http://schemas.microsoft.com/office/drawing/2014/main" id="{E09CA7F5-08D5-4769-96C9-0D513A15B022}"/>
            </a:ext>
          </a:extLst>
        </xdr:cNvPr>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138542</xdr:rowOff>
    </xdr:from>
    <xdr:to>
      <xdr:col>29</xdr:col>
      <xdr:colOff>517525</xdr:colOff>
      <xdr:row>74</xdr:row>
      <xdr:rowOff>164724</xdr:rowOff>
    </xdr:to>
    <xdr:cxnSp macro="">
      <xdr:nvCxnSpPr>
        <xdr:cNvPr id="844" name="直線コネクタ 843">
          <a:extLst>
            <a:ext uri="{FF2B5EF4-FFF2-40B4-BE49-F238E27FC236}">
              <a16:creationId xmlns:a16="http://schemas.microsoft.com/office/drawing/2014/main" id="{320FE0AF-DBEB-4926-AF45-E910C4E6D3F2}"/>
            </a:ext>
          </a:extLst>
        </xdr:cNvPr>
        <xdr:cNvCxnSpPr/>
      </xdr:nvCxnSpPr>
      <xdr:spPr>
        <a:xfrm>
          <a:off x="19545300" y="12825842"/>
          <a:ext cx="8890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a:extLst>
            <a:ext uri="{FF2B5EF4-FFF2-40B4-BE49-F238E27FC236}">
              <a16:creationId xmlns:a16="http://schemas.microsoft.com/office/drawing/2014/main" id="{47F3C23D-5F3B-412A-8F16-8CBB9D163AA0}"/>
            </a:ext>
          </a:extLst>
        </xdr:cNvPr>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a:extLst>
            <a:ext uri="{FF2B5EF4-FFF2-40B4-BE49-F238E27FC236}">
              <a16:creationId xmlns:a16="http://schemas.microsoft.com/office/drawing/2014/main" id="{71E0E78B-36A5-4BA6-A0F4-BC4B8D0FBD3D}"/>
            </a:ext>
          </a:extLst>
        </xdr:cNvPr>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125344</xdr:rowOff>
    </xdr:from>
    <xdr:to>
      <xdr:col>28</xdr:col>
      <xdr:colOff>314325</xdr:colOff>
      <xdr:row>74</xdr:row>
      <xdr:rowOff>138542</xdr:rowOff>
    </xdr:to>
    <xdr:cxnSp macro="">
      <xdr:nvCxnSpPr>
        <xdr:cNvPr id="847" name="直線コネクタ 846">
          <a:extLst>
            <a:ext uri="{FF2B5EF4-FFF2-40B4-BE49-F238E27FC236}">
              <a16:creationId xmlns:a16="http://schemas.microsoft.com/office/drawing/2014/main" id="{483A4A7A-9E75-4FBC-B2B9-9C0EE136ABE5}"/>
            </a:ext>
          </a:extLst>
        </xdr:cNvPr>
        <xdr:cNvCxnSpPr/>
      </xdr:nvCxnSpPr>
      <xdr:spPr>
        <a:xfrm>
          <a:off x="18656300" y="12812644"/>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a:extLst>
            <a:ext uri="{FF2B5EF4-FFF2-40B4-BE49-F238E27FC236}">
              <a16:creationId xmlns:a16="http://schemas.microsoft.com/office/drawing/2014/main" id="{5E06A6BB-B275-4A85-B2C3-0C4B8DB49D37}"/>
            </a:ext>
          </a:extLst>
        </xdr:cNvPr>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a:extLst>
            <a:ext uri="{FF2B5EF4-FFF2-40B4-BE49-F238E27FC236}">
              <a16:creationId xmlns:a16="http://schemas.microsoft.com/office/drawing/2014/main" id="{926FCCCF-91F1-4D37-98D0-799CCED1575D}"/>
            </a:ext>
          </a:extLst>
        </xdr:cNvPr>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a:extLst>
            <a:ext uri="{FF2B5EF4-FFF2-40B4-BE49-F238E27FC236}">
              <a16:creationId xmlns:a16="http://schemas.microsoft.com/office/drawing/2014/main" id="{B6FDFF78-B8D2-4825-9C49-CD7C079F059E}"/>
            </a:ext>
          </a:extLst>
        </xdr:cNvPr>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a:extLst>
            <a:ext uri="{FF2B5EF4-FFF2-40B4-BE49-F238E27FC236}">
              <a16:creationId xmlns:a16="http://schemas.microsoft.com/office/drawing/2014/main" id="{42BF014F-2E70-4998-B031-86B54C3FAF66}"/>
            </a:ext>
          </a:extLst>
        </xdr:cNvPr>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7C4C8593-183C-46D7-94DE-5FF93549C8F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A158756D-B823-407F-92C5-02CBB4078B6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CE4BB6CF-F2A3-4D23-9781-2652B1E2912D}"/>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26F5C49F-8C9F-424E-B21F-0E03573A7A9A}"/>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518077A1-2919-4CD5-8596-C5A86A483F4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36406</xdr:rowOff>
    </xdr:from>
    <xdr:to>
      <xdr:col>32</xdr:col>
      <xdr:colOff>238125</xdr:colOff>
      <xdr:row>74</xdr:row>
      <xdr:rowOff>138006</xdr:rowOff>
    </xdr:to>
    <xdr:sp macro="" textlink="">
      <xdr:nvSpPr>
        <xdr:cNvPr id="857" name="円/楕円 856">
          <a:extLst>
            <a:ext uri="{FF2B5EF4-FFF2-40B4-BE49-F238E27FC236}">
              <a16:creationId xmlns:a16="http://schemas.microsoft.com/office/drawing/2014/main" id="{F13617DF-3ECA-4C12-A6D1-806751619FED}"/>
            </a:ext>
          </a:extLst>
        </xdr:cNvPr>
        <xdr:cNvSpPr/>
      </xdr:nvSpPr>
      <xdr:spPr>
        <a:xfrm>
          <a:off x="22110700" y="127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59283</xdr:rowOff>
    </xdr:from>
    <xdr:ext cx="599010" cy="259045"/>
    <xdr:sp macro="" textlink="">
      <xdr:nvSpPr>
        <xdr:cNvPr id="858" name="繰出金該当値テキスト">
          <a:extLst>
            <a:ext uri="{FF2B5EF4-FFF2-40B4-BE49-F238E27FC236}">
              <a16:creationId xmlns:a16="http://schemas.microsoft.com/office/drawing/2014/main" id="{D7243E08-F66B-4892-9FCE-84C7EC14E238}"/>
            </a:ext>
          </a:extLst>
        </xdr:cNvPr>
        <xdr:cNvSpPr txBox="1"/>
      </xdr:nvSpPr>
      <xdr:spPr>
        <a:xfrm>
          <a:off x="22212300" y="125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146279</xdr:rowOff>
    </xdr:from>
    <xdr:to>
      <xdr:col>31</xdr:col>
      <xdr:colOff>85725</xdr:colOff>
      <xdr:row>75</xdr:row>
      <xdr:rowOff>76429</xdr:rowOff>
    </xdr:to>
    <xdr:sp macro="" textlink="">
      <xdr:nvSpPr>
        <xdr:cNvPr id="859" name="円/楕円 858">
          <a:extLst>
            <a:ext uri="{FF2B5EF4-FFF2-40B4-BE49-F238E27FC236}">
              <a16:creationId xmlns:a16="http://schemas.microsoft.com/office/drawing/2014/main" id="{76FE3654-B8AE-4F54-8B12-BC335E0F8767}"/>
            </a:ext>
          </a:extLst>
        </xdr:cNvPr>
        <xdr:cNvSpPr/>
      </xdr:nvSpPr>
      <xdr:spPr>
        <a:xfrm>
          <a:off x="21272500" y="128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67556</xdr:rowOff>
    </xdr:from>
    <xdr:ext cx="534377" cy="259045"/>
    <xdr:sp macro="" textlink="">
      <xdr:nvSpPr>
        <xdr:cNvPr id="860" name="テキスト ボックス 859">
          <a:extLst>
            <a:ext uri="{FF2B5EF4-FFF2-40B4-BE49-F238E27FC236}">
              <a16:creationId xmlns:a16="http://schemas.microsoft.com/office/drawing/2014/main" id="{456D67DF-0DA2-4A9F-8AE8-96D7E5F6DAB6}"/>
            </a:ext>
          </a:extLst>
        </xdr:cNvPr>
        <xdr:cNvSpPr txBox="1"/>
      </xdr:nvSpPr>
      <xdr:spPr>
        <a:xfrm>
          <a:off x="21056111" y="129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113924</xdr:rowOff>
    </xdr:from>
    <xdr:to>
      <xdr:col>29</xdr:col>
      <xdr:colOff>568325</xdr:colOff>
      <xdr:row>75</xdr:row>
      <xdr:rowOff>44074</xdr:rowOff>
    </xdr:to>
    <xdr:sp macro="" textlink="">
      <xdr:nvSpPr>
        <xdr:cNvPr id="861" name="円/楕円 860">
          <a:extLst>
            <a:ext uri="{FF2B5EF4-FFF2-40B4-BE49-F238E27FC236}">
              <a16:creationId xmlns:a16="http://schemas.microsoft.com/office/drawing/2014/main" id="{A01E221A-0213-46C3-A571-BCB3CD328BC0}"/>
            </a:ext>
          </a:extLst>
        </xdr:cNvPr>
        <xdr:cNvSpPr/>
      </xdr:nvSpPr>
      <xdr:spPr>
        <a:xfrm>
          <a:off x="20383500" y="128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35201</xdr:rowOff>
    </xdr:from>
    <xdr:ext cx="534377" cy="259045"/>
    <xdr:sp macro="" textlink="">
      <xdr:nvSpPr>
        <xdr:cNvPr id="862" name="テキスト ボックス 861">
          <a:extLst>
            <a:ext uri="{FF2B5EF4-FFF2-40B4-BE49-F238E27FC236}">
              <a16:creationId xmlns:a16="http://schemas.microsoft.com/office/drawing/2014/main" id="{96C569E4-32B2-4BDA-92BB-429CAA821953}"/>
            </a:ext>
          </a:extLst>
        </xdr:cNvPr>
        <xdr:cNvSpPr txBox="1"/>
      </xdr:nvSpPr>
      <xdr:spPr>
        <a:xfrm>
          <a:off x="20167111" y="128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87742</xdr:rowOff>
    </xdr:from>
    <xdr:to>
      <xdr:col>28</xdr:col>
      <xdr:colOff>365125</xdr:colOff>
      <xdr:row>75</xdr:row>
      <xdr:rowOff>17892</xdr:rowOff>
    </xdr:to>
    <xdr:sp macro="" textlink="">
      <xdr:nvSpPr>
        <xdr:cNvPr id="863" name="円/楕円 862">
          <a:extLst>
            <a:ext uri="{FF2B5EF4-FFF2-40B4-BE49-F238E27FC236}">
              <a16:creationId xmlns:a16="http://schemas.microsoft.com/office/drawing/2014/main" id="{386E6CCF-7779-403F-9D27-4E8B614B086C}"/>
            </a:ext>
          </a:extLst>
        </xdr:cNvPr>
        <xdr:cNvSpPr/>
      </xdr:nvSpPr>
      <xdr:spPr>
        <a:xfrm>
          <a:off x="19494500" y="127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9019</xdr:rowOff>
    </xdr:from>
    <xdr:ext cx="599010" cy="259045"/>
    <xdr:sp macro="" textlink="">
      <xdr:nvSpPr>
        <xdr:cNvPr id="864" name="テキスト ボックス 863">
          <a:extLst>
            <a:ext uri="{FF2B5EF4-FFF2-40B4-BE49-F238E27FC236}">
              <a16:creationId xmlns:a16="http://schemas.microsoft.com/office/drawing/2014/main" id="{76CDB8DB-F353-462F-B912-B673F4717F7C}"/>
            </a:ext>
          </a:extLst>
        </xdr:cNvPr>
        <xdr:cNvSpPr txBox="1"/>
      </xdr:nvSpPr>
      <xdr:spPr>
        <a:xfrm>
          <a:off x="19245794" y="1286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74544</xdr:rowOff>
    </xdr:from>
    <xdr:to>
      <xdr:col>27</xdr:col>
      <xdr:colOff>161925</xdr:colOff>
      <xdr:row>75</xdr:row>
      <xdr:rowOff>4694</xdr:rowOff>
    </xdr:to>
    <xdr:sp macro="" textlink="">
      <xdr:nvSpPr>
        <xdr:cNvPr id="865" name="円/楕円 864">
          <a:extLst>
            <a:ext uri="{FF2B5EF4-FFF2-40B4-BE49-F238E27FC236}">
              <a16:creationId xmlns:a16="http://schemas.microsoft.com/office/drawing/2014/main" id="{12BBD6DA-96B4-4F52-B649-DE6EBE4F76A7}"/>
            </a:ext>
          </a:extLst>
        </xdr:cNvPr>
        <xdr:cNvSpPr/>
      </xdr:nvSpPr>
      <xdr:spPr>
        <a:xfrm>
          <a:off x="18605500" y="127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167271</xdr:rowOff>
    </xdr:from>
    <xdr:ext cx="599010" cy="259045"/>
    <xdr:sp macro="" textlink="">
      <xdr:nvSpPr>
        <xdr:cNvPr id="866" name="テキスト ボックス 865">
          <a:extLst>
            <a:ext uri="{FF2B5EF4-FFF2-40B4-BE49-F238E27FC236}">
              <a16:creationId xmlns:a16="http://schemas.microsoft.com/office/drawing/2014/main" id="{312A5125-F867-4E3C-BA60-88485A3E3F22}"/>
            </a:ext>
          </a:extLst>
        </xdr:cNvPr>
        <xdr:cNvSpPr txBox="1"/>
      </xdr:nvSpPr>
      <xdr:spPr>
        <a:xfrm>
          <a:off x="18356794" y="1285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87906CB9-32E1-4AC9-9EFF-66C7518B8D88}"/>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2F5342B2-5EA0-4338-9F4D-6422A45B3C9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8F6A20F0-590F-4F15-81B4-624A8509C4D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A7E20C9D-8C72-4E91-B38F-042ED16669E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77A77FFB-2089-4DC3-8751-E6B4FB82AF73}"/>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4FF61F40-3B70-4CFB-86F9-F8BA4CB2B78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6F6996C4-DAA1-4B18-BD4D-F57649A17B7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DB8E16FD-5EB5-405A-B41B-678AA24A4822}"/>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A7C4C850-57A1-4C97-8CF2-C47E750A99B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CA7F1A05-ACFE-47B2-9152-5664513ED65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id="{58511817-B33C-4D6D-B46F-FB9DD6BAE92D}"/>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C96921C7-9D04-4E21-9D30-107DC2CED753}"/>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id="{1EE63044-0358-4C6C-B42C-340E50CBADD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6954E987-F658-4E87-9F94-BFB3DE14574A}"/>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id="{36267DAB-4034-475E-A7AD-D6319C6D0B18}"/>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id="{8FAB5AA8-3D8C-4871-BBF3-1C60344E2DC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C2F3FE96-CE9C-427E-8AE2-260E3E5A7DE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6DE1E27B-4E25-476A-8B96-82EBBBE040F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1841FAD-1E56-4204-88BA-B74A0DE2385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57A705E0-FBA5-4369-8D45-BE0BAE755F2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id="{88421118-F5F4-40FC-B97F-84ABA4F007B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1F24291E-44E0-418F-B5AE-E8F592BD1B08}"/>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id="{8C4CF0EA-4953-442F-A8AB-0F55B53BF10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id="{B4CA04CE-779D-4D57-AE91-D30611E3CFEE}"/>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id="{7B7C119D-5B87-4F67-89E9-759A8FB7DD6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134629D7-808B-439B-9088-7D5BD332CFE9}"/>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id="{7C7BAAE7-7F9D-4972-8B5B-049920EB1907}"/>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id="{DEA87C6B-5232-45C1-A1DE-6986366DD361}"/>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E74356D8-26BA-44A2-9AF1-6FD04F3E2CBD}"/>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id="{0C2DEE88-4E82-4D63-8459-71A63ABA0BC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id="{DBC6B4D9-B626-4E23-9A87-2177EB5399D2}"/>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8F4BB494-CCEF-4D1D-852D-89F0CE494CB7}"/>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id="{1C68DD05-6B72-4F1F-9A5D-2162D571937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A7AAF19C-0C83-41F7-BA4A-4C9CDB0A62BE}"/>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202DC5E0-93D9-4343-8F22-D9B65CA1A5D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F9C8D729-A972-4E77-B56E-FACE43CE5B7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B6AE9680-7708-409D-990D-0B0D5A39E289}"/>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96491FC5-8F5D-42E3-ACC8-251020B45878}"/>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398B5BBE-9FE1-43AD-A31D-6E5FB041F32A}"/>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id="{F18AE342-5016-4F7D-BEE2-44A7C1600E0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51CD504A-9FC0-4EF2-85ED-2CA9F55EE32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id="{543EE01E-BF27-4B2E-8E80-C52D68F97DD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928E5DEE-BA55-4B01-83B5-AEB6F857C48E}"/>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id="{C6AB1147-3F45-47FA-978B-20C231975A58}"/>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2DDE9844-2AAE-4DAC-8E7F-B5D9F3CF3DE7}"/>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id="{1BA2CE4A-6DB7-4334-B1E1-364C2ED6BBA6}"/>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F92E3C52-C4E8-4130-A014-A4EC5F7759D4}"/>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id="{5FCD38D1-5D16-4F17-9C91-DD8108287F66}"/>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4F111B29-3554-45C7-8E17-99AC667C1098}"/>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id="{28FC8FEB-C42B-4C52-B180-57B926B1EEA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id="{2C181D19-256E-4BA3-AF49-E682AB373C0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id="{7017B274-1A8F-42E2-B675-C302C45B046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補助費等とも住民一人当たりのコストは類似団体平均を下回っているが、新潟県市町村平均より大きく上回っている。経常的経費の削減等、急激な上昇がないよう努める。維持補修費も、類似団体平均を下回っているが、新潟県市町村平均を上回っており、今後老朽化に伴う更新や修繕が見込まれ比率として上昇することが予想される。公共施設等総合管理計画により財政的に平準化を図る中で緊急度を見極め、単年度負担率の軽減に努めていく。扶助費については、類似団体平均、新潟県市町村平均とも大きく上回っている。高齢化率の高い本町にとっては、抑制は難しいが、時代にあわせた制度の見直しや、子育て支援施策の展開等、バランスを保ちつつ急激な上昇がないよう努めていく。普通建設事業費の新規整備については、</a:t>
          </a:r>
          <a:r>
            <a:rPr kumimoji="1" lang="en-US" altLang="ja-JP" sz="1300">
              <a:latin typeface="ＭＳ Ｐゴシック"/>
            </a:rPr>
            <a:t>28</a:t>
          </a:r>
          <a:r>
            <a:rPr kumimoji="1" lang="ja-JP" altLang="en-US" sz="1300">
              <a:latin typeface="ＭＳ Ｐゴシック"/>
            </a:rPr>
            <a:t>年度は八手改善センター放射線防護対策工事や町営集合住宅建設工事等の実施により大きく上昇した。公債費については、類似団体平均下回っているが、新潟県市町村平均を上回っている。今後は防災行政無線整備事業や出雲崎消防分遣所建設事業の元金償還費の増大により、比率は</a:t>
          </a:r>
          <a:r>
            <a:rPr kumimoji="1" lang="en-US" altLang="ja-JP" sz="1300">
              <a:latin typeface="ＭＳ Ｐゴシック"/>
            </a:rPr>
            <a:t>H32</a:t>
          </a:r>
          <a:r>
            <a:rPr kumimoji="1" lang="ja-JP" altLang="en-US" sz="1300">
              <a:latin typeface="ＭＳ Ｐゴシック"/>
            </a:rPr>
            <a:t>ピークに向けて上昇する見込みである。積立金については、県エコパークいずもざき第</a:t>
          </a:r>
          <a:r>
            <a:rPr kumimoji="1" lang="en-US" altLang="ja-JP" sz="1300">
              <a:latin typeface="ＭＳ Ｐゴシック"/>
            </a:rPr>
            <a:t>3</a:t>
          </a:r>
          <a:r>
            <a:rPr kumimoji="1" lang="ja-JP" altLang="en-US" sz="1300">
              <a:latin typeface="ＭＳ Ｐゴシック"/>
            </a:rPr>
            <a:t>期処分場周辺環境整備事業交付金</a:t>
          </a:r>
          <a:r>
            <a:rPr kumimoji="1" lang="en-US" altLang="ja-JP" sz="1300">
              <a:latin typeface="ＭＳ Ｐゴシック"/>
            </a:rPr>
            <a:t>150,000</a:t>
          </a:r>
          <a:r>
            <a:rPr kumimoji="1" lang="ja-JP" altLang="en-US" sz="1300">
              <a:latin typeface="ＭＳ Ｐゴシック"/>
            </a:rPr>
            <a:t>千円の交付はあるものの、今後として普通交付税や臨時財政対策債の減収による留保財源の減少により、結果として従来の事業水準を確保するためには、財政調整基金への積立は難しい。今後は将来的な公共用施設の維持補修、公債費償還における平準化のための各目的基金の積立を行うことで財政調整基金の取崩しは生じるが、一定の水準を維持しつつ緊急度・重要度に応じて事業精査を行っ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F1DFD2A0-BB7D-4847-9569-8FF0385378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83DE5060-0945-44E3-A6DF-A71AE98CB7D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199A7662-560E-4C62-9125-F372697082D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FE67FF9A-2A67-4E97-B750-62598C545BD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B7A0C2A8-26A4-40F7-8E1F-82B21D9A92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DD38922D-9E6D-466B-8F88-861AD4B967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25065A0D-52D6-412B-95CE-370A36B49C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DC8CE5C7-558D-4658-903E-429F676137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EBC103E5-E549-41FB-B782-140368305E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657F2D6C-5274-4AD4-80D0-9D0B32FD8DE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36CA4A3-8D6D-4323-BC80-8287BABD85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881EBCF8-41A5-4B97-B800-7402D8B20D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856D0CE2-0446-4E10-81C4-1D7A9B1C06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6190E4A0-81B1-4A81-A1B3-EA822BC8A7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68BE6B0-2997-4291-A983-B9F48B242B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AEA4E2BD-82F8-44BF-AC0C-D93B776109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ED67EAAE-D8F3-4815-8416-79F240BC92D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CD5ADB4E-00AB-4025-B1DB-25FD37C8D5EC}"/>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383EB39D-2F5F-45F7-8485-8E305DE9D1F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47915BCE-AE9E-464F-A6EB-BD27125F456D}"/>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A269028B-EE76-4276-BE35-33D8651031E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6DC7A35E-765D-4A5B-A94E-57D89003DD3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FE45FD2-57FE-4E80-A679-7D8BF435A11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9D760D86-8757-4AAF-9E0D-0C9CDD82111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7F0DCE8E-11A1-4364-8956-8103766192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4791CDD1-ADF9-4815-A5B3-7A7C76DA4F0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FAA77A04-D088-4618-9962-80DCEBE61F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3D1395E-A8BE-441B-B59C-D27A740F948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6D2B92FC-7EC8-4B90-803D-C2B83C91EE8F}"/>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4625617D-944B-4361-94DD-C8ACCA3B2AF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4278E16B-6E6A-402F-96B1-04F92BD1A1A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E7A2C1BB-D98F-4E25-B74A-7D27C76ABFD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783A5E24-3E5E-4376-9019-4CD4CA1CDF4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AE1F99C9-842E-4447-991D-503C02498C9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93CA1330-D680-47A8-B0B1-1971FCF57DF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8669F199-8089-4FB4-8979-61166173EE8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DF1B15FF-AAE8-4EF1-9A3B-5FD6E2BF6F3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456692E5-4385-4E7B-A83A-531522EEDF1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F685A95D-0460-497D-9E78-AA87E8772FD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5E3CD539-7D11-469C-81EF-69D63F67054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599C37B0-7B21-4A4E-BDB0-D9CC0D712033}"/>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B295A36-CC41-451E-9595-878D4B28ECAC}"/>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55955D18-FD28-4153-8AC9-751C8FD35701}"/>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7A8EBBCB-D415-4B1C-B601-762DC250E098}"/>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CBDD666E-F741-45FB-AF2F-A048322CE032}"/>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D12FC8C5-68A8-4786-B106-8F968029C0FB}"/>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ABBA0740-26D1-41C5-98DC-9C669AC8B64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78BC10B4-9DB6-4CFB-B3C7-92EC18E8337B}"/>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5F90A076-9617-47DC-BE07-EBE23E3ED4F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EE5C47AF-3231-46F7-A109-C76024D7B48C}"/>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2315791A-02EB-4F9C-9D85-9EF325FD70DF}"/>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81341994-AB46-4A14-B7D8-376272F0B0CC}"/>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AE53496B-7AAF-4FD6-BFFF-14975452F24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1324F74A-C4F5-4C4C-BBDB-86B114EC80EE}"/>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4E504454-4E57-4BEC-819E-FBF44F27AF0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id="{A14FB4E9-4988-45AC-B686-7759AE32384D}"/>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id="{F9A0844B-5E93-498E-B285-0AED9A4DFBAD}"/>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id="{7EAD6E5C-48FF-453B-B844-116A43CF5CA3}"/>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id="{BBEE8483-FE1A-4182-9233-10ECE41621E1}"/>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id="{D206DB27-0817-4124-9B91-5270BB4CDD4B}"/>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27702</xdr:rowOff>
    </xdr:from>
    <xdr:to>
      <xdr:col>6</xdr:col>
      <xdr:colOff>511175</xdr:colOff>
      <xdr:row>38</xdr:row>
      <xdr:rowOff>62531</xdr:rowOff>
    </xdr:to>
    <xdr:cxnSp macro="">
      <xdr:nvCxnSpPr>
        <xdr:cNvPr id="62" name="直線コネクタ 61">
          <a:extLst>
            <a:ext uri="{FF2B5EF4-FFF2-40B4-BE49-F238E27FC236}">
              <a16:creationId xmlns:a16="http://schemas.microsoft.com/office/drawing/2014/main" id="{88F55977-8341-4E18-BC6A-BB57DF0D32D0}"/>
            </a:ext>
          </a:extLst>
        </xdr:cNvPr>
        <xdr:cNvCxnSpPr/>
      </xdr:nvCxnSpPr>
      <xdr:spPr>
        <a:xfrm>
          <a:off x="3797300" y="6542802"/>
          <a:ext cx="8382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a:extLst>
            <a:ext uri="{FF2B5EF4-FFF2-40B4-BE49-F238E27FC236}">
              <a16:creationId xmlns:a16="http://schemas.microsoft.com/office/drawing/2014/main" id="{93DDA4B0-29B2-42E6-BFB3-084656C0D901}"/>
            </a:ext>
          </a:extLst>
        </xdr:cNvPr>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id="{B93D16E8-8380-440A-A709-A4C9AFB29BE3}"/>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27702</xdr:rowOff>
    </xdr:from>
    <xdr:to>
      <xdr:col>5</xdr:col>
      <xdr:colOff>358775</xdr:colOff>
      <xdr:row>38</xdr:row>
      <xdr:rowOff>58123</xdr:rowOff>
    </xdr:to>
    <xdr:cxnSp macro="">
      <xdr:nvCxnSpPr>
        <xdr:cNvPr id="65" name="直線コネクタ 64">
          <a:extLst>
            <a:ext uri="{FF2B5EF4-FFF2-40B4-BE49-F238E27FC236}">
              <a16:creationId xmlns:a16="http://schemas.microsoft.com/office/drawing/2014/main" id="{6033E6BC-9366-4780-8625-8ABB5D5265B6}"/>
            </a:ext>
          </a:extLst>
        </xdr:cNvPr>
        <xdr:cNvCxnSpPr/>
      </xdr:nvCxnSpPr>
      <xdr:spPr>
        <a:xfrm flipV="1">
          <a:off x="2908300" y="6542802"/>
          <a:ext cx="889000" cy="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a:extLst>
            <a:ext uri="{FF2B5EF4-FFF2-40B4-BE49-F238E27FC236}">
              <a16:creationId xmlns:a16="http://schemas.microsoft.com/office/drawing/2014/main" id="{0B59608D-FA38-4281-9176-83DD371AD233}"/>
            </a:ext>
          </a:extLst>
        </xdr:cNvPr>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a:extLst>
            <a:ext uri="{FF2B5EF4-FFF2-40B4-BE49-F238E27FC236}">
              <a16:creationId xmlns:a16="http://schemas.microsoft.com/office/drawing/2014/main" id="{F2208599-0391-48F9-A2DE-2F3AED127418}"/>
            </a:ext>
          </a:extLst>
        </xdr:cNvPr>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58123</xdr:rowOff>
    </xdr:from>
    <xdr:to>
      <xdr:col>4</xdr:col>
      <xdr:colOff>155575</xdr:colOff>
      <xdr:row>38</xdr:row>
      <xdr:rowOff>72769</xdr:rowOff>
    </xdr:to>
    <xdr:cxnSp macro="">
      <xdr:nvCxnSpPr>
        <xdr:cNvPr id="68" name="直線コネクタ 67">
          <a:extLst>
            <a:ext uri="{FF2B5EF4-FFF2-40B4-BE49-F238E27FC236}">
              <a16:creationId xmlns:a16="http://schemas.microsoft.com/office/drawing/2014/main" id="{BFC452AD-9B7A-4970-8332-F3D371E053DB}"/>
            </a:ext>
          </a:extLst>
        </xdr:cNvPr>
        <xdr:cNvCxnSpPr/>
      </xdr:nvCxnSpPr>
      <xdr:spPr>
        <a:xfrm flipV="1">
          <a:off x="2019300" y="6573223"/>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a:extLst>
            <a:ext uri="{FF2B5EF4-FFF2-40B4-BE49-F238E27FC236}">
              <a16:creationId xmlns:a16="http://schemas.microsoft.com/office/drawing/2014/main" id="{9948A5DE-D4A1-4D29-B842-496C6A125A45}"/>
            </a:ext>
          </a:extLst>
        </xdr:cNvPr>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a:extLst>
            <a:ext uri="{FF2B5EF4-FFF2-40B4-BE49-F238E27FC236}">
              <a16:creationId xmlns:a16="http://schemas.microsoft.com/office/drawing/2014/main" id="{29EAF563-206A-448B-8F0B-E80AAB5310FE}"/>
            </a:ext>
          </a:extLst>
        </xdr:cNvPr>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63315</xdr:rowOff>
    </xdr:from>
    <xdr:to>
      <xdr:col>2</xdr:col>
      <xdr:colOff>638175</xdr:colOff>
      <xdr:row>38</xdr:row>
      <xdr:rowOff>72769</xdr:rowOff>
    </xdr:to>
    <xdr:cxnSp macro="">
      <xdr:nvCxnSpPr>
        <xdr:cNvPr id="71" name="直線コネクタ 70">
          <a:extLst>
            <a:ext uri="{FF2B5EF4-FFF2-40B4-BE49-F238E27FC236}">
              <a16:creationId xmlns:a16="http://schemas.microsoft.com/office/drawing/2014/main" id="{FE8C7132-BBF2-44CE-A87F-CE7101967CA5}"/>
            </a:ext>
          </a:extLst>
        </xdr:cNvPr>
        <xdr:cNvCxnSpPr/>
      </xdr:nvCxnSpPr>
      <xdr:spPr>
        <a:xfrm>
          <a:off x="1130300" y="6578415"/>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a:extLst>
            <a:ext uri="{FF2B5EF4-FFF2-40B4-BE49-F238E27FC236}">
              <a16:creationId xmlns:a16="http://schemas.microsoft.com/office/drawing/2014/main" id="{91640504-5087-44A8-A6F4-B95888455B71}"/>
            </a:ext>
          </a:extLst>
        </xdr:cNvPr>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a:extLst>
            <a:ext uri="{FF2B5EF4-FFF2-40B4-BE49-F238E27FC236}">
              <a16:creationId xmlns:a16="http://schemas.microsoft.com/office/drawing/2014/main" id="{5549E73C-8441-409B-8C79-387FB29EABD9}"/>
            </a:ext>
          </a:extLst>
        </xdr:cNvPr>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a:extLst>
            <a:ext uri="{FF2B5EF4-FFF2-40B4-BE49-F238E27FC236}">
              <a16:creationId xmlns:a16="http://schemas.microsoft.com/office/drawing/2014/main" id="{E846A17B-174A-4BF6-9DF4-6DB70A6383F8}"/>
            </a:ext>
          </a:extLst>
        </xdr:cNvPr>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5059</xdr:rowOff>
    </xdr:from>
    <xdr:ext cx="534377" cy="259045"/>
    <xdr:sp macro="" textlink="">
      <xdr:nvSpPr>
        <xdr:cNvPr id="75" name="テキスト ボックス 74">
          <a:extLst>
            <a:ext uri="{FF2B5EF4-FFF2-40B4-BE49-F238E27FC236}">
              <a16:creationId xmlns:a16="http://schemas.microsoft.com/office/drawing/2014/main" id="{D969817F-D118-4381-BB51-AF8BBE05BB34}"/>
            </a:ext>
          </a:extLst>
        </xdr:cNvPr>
        <xdr:cNvSpPr txBox="1"/>
      </xdr:nvSpPr>
      <xdr:spPr>
        <a:xfrm>
          <a:off x="863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DC3C9441-6B6B-4EB0-8694-A00262EB52A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B0166253-B3C2-49A0-A204-5ED9356C6E5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8A0EACE4-6856-48F0-89D5-F95557DF267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DE50D4F8-9381-47BE-AB61-05768BE6EEB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CC5D4754-911F-4A76-A6E1-B8E62A6D76E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11731</xdr:rowOff>
    </xdr:from>
    <xdr:to>
      <xdr:col>6</xdr:col>
      <xdr:colOff>561975</xdr:colOff>
      <xdr:row>38</xdr:row>
      <xdr:rowOff>113331</xdr:rowOff>
    </xdr:to>
    <xdr:sp macro="" textlink="">
      <xdr:nvSpPr>
        <xdr:cNvPr id="81" name="円/楕円 80">
          <a:extLst>
            <a:ext uri="{FF2B5EF4-FFF2-40B4-BE49-F238E27FC236}">
              <a16:creationId xmlns:a16="http://schemas.microsoft.com/office/drawing/2014/main" id="{E618BA96-A32C-42DC-9EDE-824AD51DB027}"/>
            </a:ext>
          </a:extLst>
        </xdr:cNvPr>
        <xdr:cNvSpPr/>
      </xdr:nvSpPr>
      <xdr:spPr>
        <a:xfrm>
          <a:off x="4584700" y="65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a:extLst>
            <a:ext uri="{FF2B5EF4-FFF2-40B4-BE49-F238E27FC236}">
              <a16:creationId xmlns:a16="http://schemas.microsoft.com/office/drawing/2014/main" id="{EC7845D3-A33F-4C71-9E17-91321872B89C}"/>
            </a:ext>
          </a:extLst>
        </xdr:cNvPr>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148352</xdr:rowOff>
    </xdr:from>
    <xdr:to>
      <xdr:col>5</xdr:col>
      <xdr:colOff>409575</xdr:colOff>
      <xdr:row>38</xdr:row>
      <xdr:rowOff>78502</xdr:rowOff>
    </xdr:to>
    <xdr:sp macro="" textlink="">
      <xdr:nvSpPr>
        <xdr:cNvPr id="83" name="円/楕円 82">
          <a:extLst>
            <a:ext uri="{FF2B5EF4-FFF2-40B4-BE49-F238E27FC236}">
              <a16:creationId xmlns:a16="http://schemas.microsoft.com/office/drawing/2014/main" id="{D2018556-5A62-417A-AD22-8CCB03E2CF4C}"/>
            </a:ext>
          </a:extLst>
        </xdr:cNvPr>
        <xdr:cNvSpPr/>
      </xdr:nvSpPr>
      <xdr:spPr>
        <a:xfrm>
          <a:off x="3746500" y="64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69629</xdr:rowOff>
    </xdr:from>
    <xdr:ext cx="534377" cy="259045"/>
    <xdr:sp macro="" textlink="">
      <xdr:nvSpPr>
        <xdr:cNvPr id="84" name="テキスト ボックス 83">
          <a:extLst>
            <a:ext uri="{FF2B5EF4-FFF2-40B4-BE49-F238E27FC236}">
              <a16:creationId xmlns:a16="http://schemas.microsoft.com/office/drawing/2014/main" id="{CED2361A-0950-4AD7-8487-A0529486E1CB}"/>
            </a:ext>
          </a:extLst>
        </xdr:cNvPr>
        <xdr:cNvSpPr txBox="1"/>
      </xdr:nvSpPr>
      <xdr:spPr>
        <a:xfrm>
          <a:off x="3530111" y="65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7323</xdr:rowOff>
    </xdr:from>
    <xdr:to>
      <xdr:col>4</xdr:col>
      <xdr:colOff>206375</xdr:colOff>
      <xdr:row>38</xdr:row>
      <xdr:rowOff>108923</xdr:rowOff>
    </xdr:to>
    <xdr:sp macro="" textlink="">
      <xdr:nvSpPr>
        <xdr:cNvPr id="85" name="円/楕円 84">
          <a:extLst>
            <a:ext uri="{FF2B5EF4-FFF2-40B4-BE49-F238E27FC236}">
              <a16:creationId xmlns:a16="http://schemas.microsoft.com/office/drawing/2014/main" id="{906A4C01-AD7E-47AD-91DD-0BC40104AB2F}"/>
            </a:ext>
          </a:extLst>
        </xdr:cNvPr>
        <xdr:cNvSpPr/>
      </xdr:nvSpPr>
      <xdr:spPr>
        <a:xfrm>
          <a:off x="2857500" y="65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100050</xdr:rowOff>
    </xdr:from>
    <xdr:ext cx="534377" cy="259045"/>
    <xdr:sp macro="" textlink="">
      <xdr:nvSpPr>
        <xdr:cNvPr id="86" name="テキスト ボックス 85">
          <a:extLst>
            <a:ext uri="{FF2B5EF4-FFF2-40B4-BE49-F238E27FC236}">
              <a16:creationId xmlns:a16="http://schemas.microsoft.com/office/drawing/2014/main" id="{DE6296C2-757D-469C-A125-4BF80F1119C1}"/>
            </a:ext>
          </a:extLst>
        </xdr:cNvPr>
        <xdr:cNvSpPr txBox="1"/>
      </xdr:nvSpPr>
      <xdr:spPr>
        <a:xfrm>
          <a:off x="2641111" y="66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21969</xdr:rowOff>
    </xdr:from>
    <xdr:to>
      <xdr:col>3</xdr:col>
      <xdr:colOff>3175</xdr:colOff>
      <xdr:row>38</xdr:row>
      <xdr:rowOff>123569</xdr:rowOff>
    </xdr:to>
    <xdr:sp macro="" textlink="">
      <xdr:nvSpPr>
        <xdr:cNvPr id="87" name="円/楕円 86">
          <a:extLst>
            <a:ext uri="{FF2B5EF4-FFF2-40B4-BE49-F238E27FC236}">
              <a16:creationId xmlns:a16="http://schemas.microsoft.com/office/drawing/2014/main" id="{931A8D71-4B89-4947-913C-003F50DFC30C}"/>
            </a:ext>
          </a:extLst>
        </xdr:cNvPr>
        <xdr:cNvSpPr/>
      </xdr:nvSpPr>
      <xdr:spPr>
        <a:xfrm>
          <a:off x="1968500" y="65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114696</xdr:rowOff>
    </xdr:from>
    <xdr:ext cx="534377" cy="259045"/>
    <xdr:sp macro="" textlink="">
      <xdr:nvSpPr>
        <xdr:cNvPr id="88" name="テキスト ボックス 87">
          <a:extLst>
            <a:ext uri="{FF2B5EF4-FFF2-40B4-BE49-F238E27FC236}">
              <a16:creationId xmlns:a16="http://schemas.microsoft.com/office/drawing/2014/main" id="{6CD1D44E-14C3-472F-95AE-DE8475E7B057}"/>
            </a:ext>
          </a:extLst>
        </xdr:cNvPr>
        <xdr:cNvSpPr txBox="1"/>
      </xdr:nvSpPr>
      <xdr:spPr>
        <a:xfrm>
          <a:off x="1752111" y="66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12515</xdr:rowOff>
    </xdr:from>
    <xdr:to>
      <xdr:col>1</xdr:col>
      <xdr:colOff>485775</xdr:colOff>
      <xdr:row>38</xdr:row>
      <xdr:rowOff>114115</xdr:rowOff>
    </xdr:to>
    <xdr:sp macro="" textlink="">
      <xdr:nvSpPr>
        <xdr:cNvPr id="89" name="円/楕円 88">
          <a:extLst>
            <a:ext uri="{FF2B5EF4-FFF2-40B4-BE49-F238E27FC236}">
              <a16:creationId xmlns:a16="http://schemas.microsoft.com/office/drawing/2014/main" id="{57B4A078-2D27-4126-A587-B10CD9AC462F}"/>
            </a:ext>
          </a:extLst>
        </xdr:cNvPr>
        <xdr:cNvSpPr/>
      </xdr:nvSpPr>
      <xdr:spPr>
        <a:xfrm>
          <a:off x="1079500" y="65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105242</xdr:rowOff>
    </xdr:from>
    <xdr:ext cx="534377" cy="259045"/>
    <xdr:sp macro="" textlink="">
      <xdr:nvSpPr>
        <xdr:cNvPr id="90" name="テキスト ボックス 89">
          <a:extLst>
            <a:ext uri="{FF2B5EF4-FFF2-40B4-BE49-F238E27FC236}">
              <a16:creationId xmlns:a16="http://schemas.microsoft.com/office/drawing/2014/main" id="{6D9348CC-6959-4AE1-88BB-783264297F0C}"/>
            </a:ext>
          </a:extLst>
        </xdr:cNvPr>
        <xdr:cNvSpPr txBox="1"/>
      </xdr:nvSpPr>
      <xdr:spPr>
        <a:xfrm>
          <a:off x="863111" y="66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732DBD-581E-49E2-BA16-32E8CC55411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BA85C064-3C60-464A-B125-58E66418E6D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D780EAE9-4928-4412-B5A4-12A169F7652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C99BB6C3-E8C9-4641-8B86-94D893E641A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32929B9A-6715-494E-B8C8-FCFEBD771C3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B3F5FF09-3603-4880-94C0-DC564D557CE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C449F301-7C97-4016-A996-EE679160A7C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9CA0DA79-EE37-480D-B03D-4296F22B207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7008F67D-DDE3-4923-A419-EE555A0594F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33C0FFC5-6F00-4920-8FE6-39DA0971BE3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69689B79-C544-4858-87AF-F80034B77022}"/>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EDCAB37F-B818-45F1-9364-484A068F878E}"/>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C9DE4EAF-53FC-4CE5-A958-4ABA083AC434}"/>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C043F437-413F-4AAE-88AE-6167400D68D7}"/>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E8775237-1644-4241-AEFA-A739F63D7AAA}"/>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BB3450BA-2603-4DA8-88CC-A185C42DC8D4}"/>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13C08B32-DFC3-4B32-BDE6-D44EA4CFBAB8}"/>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CA68CC3F-F12F-47B3-B0FE-9BB756F0FD26}"/>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6AAA1F1D-A00D-443E-A774-F004F13EF90D}"/>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7F12F8BB-B488-4BAB-AF39-00A9AC612242}"/>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A6F38D6C-C743-430F-8219-A9F55788F68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33742577-141B-4B70-A071-45487907364A}"/>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FB2377B0-375E-45DE-A2F2-2BC0EE732A7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id="{E9D3E863-6A5C-42B0-8CC6-C55C6FB863BF}"/>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id="{7C6D30EF-2184-492E-9562-0ACA868EA91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id="{7D8F5BF2-0A74-4FC4-9232-DD5B5C903567}"/>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id="{810C4ABB-C9C0-4EA4-8BF7-8B0B5C947CE7}"/>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id="{EAB86409-7D2E-416A-A0BE-DBED2F81D90A}"/>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117059</xdr:rowOff>
    </xdr:from>
    <xdr:to>
      <xdr:col>6</xdr:col>
      <xdr:colOff>511175</xdr:colOff>
      <xdr:row>58</xdr:row>
      <xdr:rowOff>119150</xdr:rowOff>
    </xdr:to>
    <xdr:cxnSp macro="">
      <xdr:nvCxnSpPr>
        <xdr:cNvPr id="119" name="直線コネクタ 118">
          <a:extLst>
            <a:ext uri="{FF2B5EF4-FFF2-40B4-BE49-F238E27FC236}">
              <a16:creationId xmlns:a16="http://schemas.microsoft.com/office/drawing/2014/main" id="{442C5959-C404-42A3-8547-147CD0C6E961}"/>
            </a:ext>
          </a:extLst>
        </xdr:cNvPr>
        <xdr:cNvCxnSpPr/>
      </xdr:nvCxnSpPr>
      <xdr:spPr>
        <a:xfrm>
          <a:off x="3797300" y="10061159"/>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a:extLst>
            <a:ext uri="{FF2B5EF4-FFF2-40B4-BE49-F238E27FC236}">
              <a16:creationId xmlns:a16="http://schemas.microsoft.com/office/drawing/2014/main" id="{258A9344-4774-4431-9BCA-3A74AAC2C599}"/>
            </a:ext>
          </a:extLst>
        </xdr:cNvPr>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id="{0B5E12FC-C315-447A-ADFA-67F4C6346868}"/>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117059</xdr:rowOff>
    </xdr:from>
    <xdr:to>
      <xdr:col>5</xdr:col>
      <xdr:colOff>358775</xdr:colOff>
      <xdr:row>58</xdr:row>
      <xdr:rowOff>129105</xdr:rowOff>
    </xdr:to>
    <xdr:cxnSp macro="">
      <xdr:nvCxnSpPr>
        <xdr:cNvPr id="122" name="直線コネクタ 121">
          <a:extLst>
            <a:ext uri="{FF2B5EF4-FFF2-40B4-BE49-F238E27FC236}">
              <a16:creationId xmlns:a16="http://schemas.microsoft.com/office/drawing/2014/main" id="{BBF816C9-7EC2-4E9B-91EC-132CBB71D4E4}"/>
            </a:ext>
          </a:extLst>
        </xdr:cNvPr>
        <xdr:cNvCxnSpPr/>
      </xdr:nvCxnSpPr>
      <xdr:spPr>
        <a:xfrm flipV="1">
          <a:off x="2908300" y="10061159"/>
          <a:ext cx="889000" cy="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a:extLst>
            <a:ext uri="{FF2B5EF4-FFF2-40B4-BE49-F238E27FC236}">
              <a16:creationId xmlns:a16="http://schemas.microsoft.com/office/drawing/2014/main" id="{700E9AA3-4135-4116-9A17-48C876AB6003}"/>
            </a:ext>
          </a:extLst>
        </xdr:cNvPr>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a:extLst>
            <a:ext uri="{FF2B5EF4-FFF2-40B4-BE49-F238E27FC236}">
              <a16:creationId xmlns:a16="http://schemas.microsoft.com/office/drawing/2014/main" id="{BA8A68AD-49A5-4F79-91B2-8CB34C2119FD}"/>
            </a:ext>
          </a:extLst>
        </xdr:cNvPr>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114906</xdr:rowOff>
    </xdr:from>
    <xdr:to>
      <xdr:col>4</xdr:col>
      <xdr:colOff>155575</xdr:colOff>
      <xdr:row>58</xdr:row>
      <xdr:rowOff>129105</xdr:rowOff>
    </xdr:to>
    <xdr:cxnSp macro="">
      <xdr:nvCxnSpPr>
        <xdr:cNvPr id="125" name="直線コネクタ 124">
          <a:extLst>
            <a:ext uri="{FF2B5EF4-FFF2-40B4-BE49-F238E27FC236}">
              <a16:creationId xmlns:a16="http://schemas.microsoft.com/office/drawing/2014/main" id="{4344A8F9-E927-46FD-A242-AE9482F2C588}"/>
            </a:ext>
          </a:extLst>
        </xdr:cNvPr>
        <xdr:cNvCxnSpPr/>
      </xdr:nvCxnSpPr>
      <xdr:spPr>
        <a:xfrm>
          <a:off x="2019300" y="10059006"/>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a:extLst>
            <a:ext uri="{FF2B5EF4-FFF2-40B4-BE49-F238E27FC236}">
              <a16:creationId xmlns:a16="http://schemas.microsoft.com/office/drawing/2014/main" id="{5F1A0071-F30B-44F5-A136-E6353AC9E806}"/>
            </a:ext>
          </a:extLst>
        </xdr:cNvPr>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a:extLst>
            <a:ext uri="{FF2B5EF4-FFF2-40B4-BE49-F238E27FC236}">
              <a16:creationId xmlns:a16="http://schemas.microsoft.com/office/drawing/2014/main" id="{5C460BE0-A24B-4E21-B888-E8BE7A496FA1}"/>
            </a:ext>
          </a:extLst>
        </xdr:cNvPr>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108507</xdr:rowOff>
    </xdr:from>
    <xdr:to>
      <xdr:col>2</xdr:col>
      <xdr:colOff>638175</xdr:colOff>
      <xdr:row>58</xdr:row>
      <xdr:rowOff>114906</xdr:rowOff>
    </xdr:to>
    <xdr:cxnSp macro="">
      <xdr:nvCxnSpPr>
        <xdr:cNvPr id="128" name="直線コネクタ 127">
          <a:extLst>
            <a:ext uri="{FF2B5EF4-FFF2-40B4-BE49-F238E27FC236}">
              <a16:creationId xmlns:a16="http://schemas.microsoft.com/office/drawing/2014/main" id="{1C5F3B66-A142-4519-AAC4-42D93BFF81B8}"/>
            </a:ext>
          </a:extLst>
        </xdr:cNvPr>
        <xdr:cNvCxnSpPr/>
      </xdr:nvCxnSpPr>
      <xdr:spPr>
        <a:xfrm>
          <a:off x="1130300" y="10052607"/>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a:extLst>
            <a:ext uri="{FF2B5EF4-FFF2-40B4-BE49-F238E27FC236}">
              <a16:creationId xmlns:a16="http://schemas.microsoft.com/office/drawing/2014/main" id="{93E98178-A832-4E9A-BB50-80CE6217A379}"/>
            </a:ext>
          </a:extLst>
        </xdr:cNvPr>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a:extLst>
            <a:ext uri="{FF2B5EF4-FFF2-40B4-BE49-F238E27FC236}">
              <a16:creationId xmlns:a16="http://schemas.microsoft.com/office/drawing/2014/main" id="{DDB70B6B-7CD4-4C1A-AEE1-D5CF9199A63A}"/>
            </a:ext>
          </a:extLst>
        </xdr:cNvPr>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a:extLst>
            <a:ext uri="{FF2B5EF4-FFF2-40B4-BE49-F238E27FC236}">
              <a16:creationId xmlns:a16="http://schemas.microsoft.com/office/drawing/2014/main" id="{BAC38ECF-294D-47B9-BE7E-70B0F4D33A49}"/>
            </a:ext>
          </a:extLst>
        </xdr:cNvPr>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a:extLst>
            <a:ext uri="{FF2B5EF4-FFF2-40B4-BE49-F238E27FC236}">
              <a16:creationId xmlns:a16="http://schemas.microsoft.com/office/drawing/2014/main" id="{68B80957-5529-467B-942F-85A5D6434992}"/>
            </a:ext>
          </a:extLst>
        </xdr:cNvPr>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AD5A9A7-360F-422B-A0E9-398A7C8D088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DADA52C-47A1-4770-A878-36B0C32B588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1105CE40-5AD9-4D61-87A5-27124F8593D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B89E039-59FD-4794-9586-2666CDA85AE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A0DD1A3-4D96-427C-813D-17DB43284B2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68350</xdr:rowOff>
    </xdr:from>
    <xdr:to>
      <xdr:col>6</xdr:col>
      <xdr:colOff>561975</xdr:colOff>
      <xdr:row>58</xdr:row>
      <xdr:rowOff>169950</xdr:rowOff>
    </xdr:to>
    <xdr:sp macro="" textlink="">
      <xdr:nvSpPr>
        <xdr:cNvPr id="138" name="円/楕円 137">
          <a:extLst>
            <a:ext uri="{FF2B5EF4-FFF2-40B4-BE49-F238E27FC236}">
              <a16:creationId xmlns:a16="http://schemas.microsoft.com/office/drawing/2014/main" id="{DF9CB844-494C-471D-9705-BFB6DB814391}"/>
            </a:ext>
          </a:extLst>
        </xdr:cNvPr>
        <xdr:cNvSpPr/>
      </xdr:nvSpPr>
      <xdr:spPr>
        <a:xfrm>
          <a:off x="4584700" y="100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154727</xdr:rowOff>
    </xdr:from>
    <xdr:ext cx="534377" cy="259045"/>
    <xdr:sp macro="" textlink="">
      <xdr:nvSpPr>
        <xdr:cNvPr id="139" name="総務費該当値テキスト">
          <a:extLst>
            <a:ext uri="{FF2B5EF4-FFF2-40B4-BE49-F238E27FC236}">
              <a16:creationId xmlns:a16="http://schemas.microsoft.com/office/drawing/2014/main" id="{B01AAA92-4EAA-4316-B364-C5D8CE3B8EEC}"/>
            </a:ext>
          </a:extLst>
        </xdr:cNvPr>
        <xdr:cNvSpPr txBox="1"/>
      </xdr:nvSpPr>
      <xdr:spPr>
        <a:xfrm>
          <a:off x="4686300" y="9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66259</xdr:rowOff>
    </xdr:from>
    <xdr:to>
      <xdr:col>5</xdr:col>
      <xdr:colOff>409575</xdr:colOff>
      <xdr:row>58</xdr:row>
      <xdr:rowOff>167859</xdr:rowOff>
    </xdr:to>
    <xdr:sp macro="" textlink="">
      <xdr:nvSpPr>
        <xdr:cNvPr id="140" name="円/楕円 139">
          <a:extLst>
            <a:ext uri="{FF2B5EF4-FFF2-40B4-BE49-F238E27FC236}">
              <a16:creationId xmlns:a16="http://schemas.microsoft.com/office/drawing/2014/main" id="{113625EC-7ADA-429E-81E1-68831278E394}"/>
            </a:ext>
          </a:extLst>
        </xdr:cNvPr>
        <xdr:cNvSpPr/>
      </xdr:nvSpPr>
      <xdr:spPr>
        <a:xfrm>
          <a:off x="3746500" y="100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158986</xdr:rowOff>
    </xdr:from>
    <xdr:ext cx="534377" cy="259045"/>
    <xdr:sp macro="" textlink="">
      <xdr:nvSpPr>
        <xdr:cNvPr id="141" name="テキスト ボックス 140">
          <a:extLst>
            <a:ext uri="{FF2B5EF4-FFF2-40B4-BE49-F238E27FC236}">
              <a16:creationId xmlns:a16="http://schemas.microsoft.com/office/drawing/2014/main" id="{931F2868-DF79-4AE4-A0F7-E9A3B847A13F}"/>
            </a:ext>
          </a:extLst>
        </xdr:cNvPr>
        <xdr:cNvSpPr txBox="1"/>
      </xdr:nvSpPr>
      <xdr:spPr>
        <a:xfrm>
          <a:off x="3530111" y="101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78305</xdr:rowOff>
    </xdr:from>
    <xdr:to>
      <xdr:col>4</xdr:col>
      <xdr:colOff>206375</xdr:colOff>
      <xdr:row>59</xdr:row>
      <xdr:rowOff>8455</xdr:rowOff>
    </xdr:to>
    <xdr:sp macro="" textlink="">
      <xdr:nvSpPr>
        <xdr:cNvPr id="142" name="円/楕円 141">
          <a:extLst>
            <a:ext uri="{FF2B5EF4-FFF2-40B4-BE49-F238E27FC236}">
              <a16:creationId xmlns:a16="http://schemas.microsoft.com/office/drawing/2014/main" id="{C0C4ABC5-7E48-4336-89B3-62D35833E305}"/>
            </a:ext>
          </a:extLst>
        </xdr:cNvPr>
        <xdr:cNvSpPr/>
      </xdr:nvSpPr>
      <xdr:spPr>
        <a:xfrm>
          <a:off x="2857500" y="100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171032</xdr:rowOff>
    </xdr:from>
    <xdr:ext cx="534377" cy="259045"/>
    <xdr:sp macro="" textlink="">
      <xdr:nvSpPr>
        <xdr:cNvPr id="143" name="テキスト ボックス 142">
          <a:extLst>
            <a:ext uri="{FF2B5EF4-FFF2-40B4-BE49-F238E27FC236}">
              <a16:creationId xmlns:a16="http://schemas.microsoft.com/office/drawing/2014/main" id="{048C766D-0C72-4D57-997D-FB0DD2EBC334}"/>
            </a:ext>
          </a:extLst>
        </xdr:cNvPr>
        <xdr:cNvSpPr txBox="1"/>
      </xdr:nvSpPr>
      <xdr:spPr>
        <a:xfrm>
          <a:off x="2641111" y="1011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64106</xdr:rowOff>
    </xdr:from>
    <xdr:to>
      <xdr:col>3</xdr:col>
      <xdr:colOff>3175</xdr:colOff>
      <xdr:row>58</xdr:row>
      <xdr:rowOff>165706</xdr:rowOff>
    </xdr:to>
    <xdr:sp macro="" textlink="">
      <xdr:nvSpPr>
        <xdr:cNvPr id="144" name="円/楕円 143">
          <a:extLst>
            <a:ext uri="{FF2B5EF4-FFF2-40B4-BE49-F238E27FC236}">
              <a16:creationId xmlns:a16="http://schemas.microsoft.com/office/drawing/2014/main" id="{2A2D824D-B245-4906-B507-805CA78D6B52}"/>
            </a:ext>
          </a:extLst>
        </xdr:cNvPr>
        <xdr:cNvSpPr/>
      </xdr:nvSpPr>
      <xdr:spPr>
        <a:xfrm>
          <a:off x="1968500" y="100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156833</xdr:rowOff>
    </xdr:from>
    <xdr:ext cx="534377" cy="259045"/>
    <xdr:sp macro="" textlink="">
      <xdr:nvSpPr>
        <xdr:cNvPr id="145" name="テキスト ボックス 144">
          <a:extLst>
            <a:ext uri="{FF2B5EF4-FFF2-40B4-BE49-F238E27FC236}">
              <a16:creationId xmlns:a16="http://schemas.microsoft.com/office/drawing/2014/main" id="{2CE9BC02-FB8C-45AB-9C93-9CC1D49E0C9A}"/>
            </a:ext>
          </a:extLst>
        </xdr:cNvPr>
        <xdr:cNvSpPr txBox="1"/>
      </xdr:nvSpPr>
      <xdr:spPr>
        <a:xfrm>
          <a:off x="1752111" y="101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57707</xdr:rowOff>
    </xdr:from>
    <xdr:to>
      <xdr:col>1</xdr:col>
      <xdr:colOff>485775</xdr:colOff>
      <xdr:row>58</xdr:row>
      <xdr:rowOff>159307</xdr:rowOff>
    </xdr:to>
    <xdr:sp macro="" textlink="">
      <xdr:nvSpPr>
        <xdr:cNvPr id="146" name="円/楕円 145">
          <a:extLst>
            <a:ext uri="{FF2B5EF4-FFF2-40B4-BE49-F238E27FC236}">
              <a16:creationId xmlns:a16="http://schemas.microsoft.com/office/drawing/2014/main" id="{5A2549C8-CF6B-4D7B-85B9-280DA2400396}"/>
            </a:ext>
          </a:extLst>
        </xdr:cNvPr>
        <xdr:cNvSpPr/>
      </xdr:nvSpPr>
      <xdr:spPr>
        <a:xfrm>
          <a:off x="1079500" y="100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150434</xdr:rowOff>
    </xdr:from>
    <xdr:ext cx="534377" cy="259045"/>
    <xdr:sp macro="" textlink="">
      <xdr:nvSpPr>
        <xdr:cNvPr id="147" name="テキスト ボックス 146">
          <a:extLst>
            <a:ext uri="{FF2B5EF4-FFF2-40B4-BE49-F238E27FC236}">
              <a16:creationId xmlns:a16="http://schemas.microsoft.com/office/drawing/2014/main" id="{89D56BBF-18D4-48BF-8D1E-3DC6DAB6A5D6}"/>
            </a:ext>
          </a:extLst>
        </xdr:cNvPr>
        <xdr:cNvSpPr txBox="1"/>
      </xdr:nvSpPr>
      <xdr:spPr>
        <a:xfrm>
          <a:off x="863111" y="100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6AAC03B2-5062-49A6-9B1F-0B4B595AA52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426D54AD-B177-4D1C-A9FC-9433829A477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1811F0D9-1255-4F0C-B2B6-3ECA3101BAB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4C203C25-81DF-4A5A-8EBB-BB8061406B4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593D1A47-A962-400E-8196-39A8A25CA6C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27830DFF-312B-4E2C-B7AB-8556AE9593A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FBD9C8DD-C1BE-49FE-A980-62545348B98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74DFB4B4-B473-4B4B-AD23-EC092B95EEB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304288D7-9D27-4AA4-90D4-5099B9A2161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9190D6A2-6D14-41BB-8E74-B7EA61F1852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911AD4A8-516B-4FC6-AA1C-5539F7DD2D9A}"/>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E8CAC0BB-0DB7-47EF-9C86-EA0F4D740FBB}"/>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5D8C83C5-B647-4B14-A91B-46521835A073}"/>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954CED6A-6E56-4F2E-9816-C3EA3BA3F706}"/>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F60720B-55E3-4EEE-A2A7-2C7B9A5B8F94}"/>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23E84D19-3344-4090-BDE8-5B89005BD779}"/>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C72666DB-7873-46E0-A4F1-9362C4D0711A}"/>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FB755CFD-D6E1-4988-8CBB-05F0D61DF9CC}"/>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92CBF9E3-F82D-42CA-B39F-CDF908450508}"/>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3E2B518F-780C-4285-A0B4-E3701971F84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3E464646-E073-4F5A-88DD-BDAB4813399B}"/>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AF2246A1-78FA-422C-BD79-469EE2CA28F8}"/>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5DC25168-AE4C-4D19-8DC4-A4064A71E09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C6948A93-D45E-41FE-9332-9EA9682BB199}"/>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89EF58C2-9124-4AE1-97E7-E2F3C4CBF71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id="{16B0B3F5-5AE1-41EF-B81E-1B115F5EFFAE}"/>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id="{BD64098B-A951-469F-BB84-E3ED7B394332}"/>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id="{6BC40509-F48E-4E65-BE4B-BF626400926A}"/>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id="{01C1EF11-82F8-4C0F-91D9-375C8AD8C386}"/>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id="{E0CFAD1B-A974-4A50-B80B-62B57E1B8B71}"/>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123823</xdr:rowOff>
    </xdr:from>
    <xdr:to>
      <xdr:col>6</xdr:col>
      <xdr:colOff>511175</xdr:colOff>
      <xdr:row>78</xdr:row>
      <xdr:rowOff>1510</xdr:rowOff>
    </xdr:to>
    <xdr:cxnSp macro="">
      <xdr:nvCxnSpPr>
        <xdr:cNvPr id="178" name="直線コネクタ 177">
          <a:extLst>
            <a:ext uri="{FF2B5EF4-FFF2-40B4-BE49-F238E27FC236}">
              <a16:creationId xmlns:a16="http://schemas.microsoft.com/office/drawing/2014/main" id="{83C50879-AC60-4F60-AFC1-EF91BB63CEC6}"/>
            </a:ext>
          </a:extLst>
        </xdr:cNvPr>
        <xdr:cNvCxnSpPr/>
      </xdr:nvCxnSpPr>
      <xdr:spPr>
        <a:xfrm flipV="1">
          <a:off x="3797300" y="13325473"/>
          <a:ext cx="838200" cy="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id="{6B1790D4-A0E9-4EF0-87F3-1B94617F918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id="{1918CA37-B679-48F3-B32A-E3BB716459E2}"/>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166015</xdr:rowOff>
    </xdr:from>
    <xdr:to>
      <xdr:col>5</xdr:col>
      <xdr:colOff>358775</xdr:colOff>
      <xdr:row>78</xdr:row>
      <xdr:rowOff>1510</xdr:rowOff>
    </xdr:to>
    <xdr:cxnSp macro="">
      <xdr:nvCxnSpPr>
        <xdr:cNvPr id="181" name="直線コネクタ 180">
          <a:extLst>
            <a:ext uri="{FF2B5EF4-FFF2-40B4-BE49-F238E27FC236}">
              <a16:creationId xmlns:a16="http://schemas.microsoft.com/office/drawing/2014/main" id="{4C1E05C5-7A4F-4202-A78A-E5B5725E428E}"/>
            </a:ext>
          </a:extLst>
        </xdr:cNvPr>
        <xdr:cNvCxnSpPr/>
      </xdr:nvCxnSpPr>
      <xdr:spPr>
        <a:xfrm>
          <a:off x="2908300" y="13367665"/>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a:extLst>
            <a:ext uri="{FF2B5EF4-FFF2-40B4-BE49-F238E27FC236}">
              <a16:creationId xmlns:a16="http://schemas.microsoft.com/office/drawing/2014/main" id="{AEF5B961-8A7F-4959-8AD6-ABD14394D05C}"/>
            </a:ext>
          </a:extLst>
        </xdr:cNvPr>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a:extLst>
            <a:ext uri="{FF2B5EF4-FFF2-40B4-BE49-F238E27FC236}">
              <a16:creationId xmlns:a16="http://schemas.microsoft.com/office/drawing/2014/main" id="{4987D83A-53AF-423D-8C65-0E0B10424764}"/>
            </a:ext>
          </a:extLst>
        </xdr:cNvPr>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166015</xdr:rowOff>
    </xdr:from>
    <xdr:to>
      <xdr:col>4</xdr:col>
      <xdr:colOff>155575</xdr:colOff>
      <xdr:row>78</xdr:row>
      <xdr:rowOff>11353</xdr:rowOff>
    </xdr:to>
    <xdr:cxnSp macro="">
      <xdr:nvCxnSpPr>
        <xdr:cNvPr id="184" name="直線コネクタ 183">
          <a:extLst>
            <a:ext uri="{FF2B5EF4-FFF2-40B4-BE49-F238E27FC236}">
              <a16:creationId xmlns:a16="http://schemas.microsoft.com/office/drawing/2014/main" id="{4AFC8863-A936-45E2-9DB4-2CD42FF05313}"/>
            </a:ext>
          </a:extLst>
        </xdr:cNvPr>
        <xdr:cNvCxnSpPr/>
      </xdr:nvCxnSpPr>
      <xdr:spPr>
        <a:xfrm flipV="1">
          <a:off x="2019300" y="13367665"/>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a:extLst>
            <a:ext uri="{FF2B5EF4-FFF2-40B4-BE49-F238E27FC236}">
              <a16:creationId xmlns:a16="http://schemas.microsoft.com/office/drawing/2014/main" id="{7C7C821C-241D-42D5-8FAC-C6EF9C8E16E0}"/>
            </a:ext>
          </a:extLst>
        </xdr:cNvPr>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a:extLst>
            <a:ext uri="{FF2B5EF4-FFF2-40B4-BE49-F238E27FC236}">
              <a16:creationId xmlns:a16="http://schemas.microsoft.com/office/drawing/2014/main" id="{BE1FC538-BFE5-48B8-97E2-0C44FF9B6F03}"/>
            </a:ext>
          </a:extLst>
        </xdr:cNvPr>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11353</xdr:rowOff>
    </xdr:from>
    <xdr:to>
      <xdr:col>2</xdr:col>
      <xdr:colOff>638175</xdr:colOff>
      <xdr:row>78</xdr:row>
      <xdr:rowOff>20165</xdr:rowOff>
    </xdr:to>
    <xdr:cxnSp macro="">
      <xdr:nvCxnSpPr>
        <xdr:cNvPr id="187" name="直線コネクタ 186">
          <a:extLst>
            <a:ext uri="{FF2B5EF4-FFF2-40B4-BE49-F238E27FC236}">
              <a16:creationId xmlns:a16="http://schemas.microsoft.com/office/drawing/2014/main" id="{939E7C4F-7C56-44D2-9309-C39D7F7D2020}"/>
            </a:ext>
          </a:extLst>
        </xdr:cNvPr>
        <xdr:cNvCxnSpPr/>
      </xdr:nvCxnSpPr>
      <xdr:spPr>
        <a:xfrm flipV="1">
          <a:off x="1130300" y="13384453"/>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a:extLst>
            <a:ext uri="{FF2B5EF4-FFF2-40B4-BE49-F238E27FC236}">
              <a16:creationId xmlns:a16="http://schemas.microsoft.com/office/drawing/2014/main" id="{7049688D-6D44-450F-BF62-95DDFBC03117}"/>
            </a:ext>
          </a:extLst>
        </xdr:cNvPr>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a:extLst>
            <a:ext uri="{FF2B5EF4-FFF2-40B4-BE49-F238E27FC236}">
              <a16:creationId xmlns:a16="http://schemas.microsoft.com/office/drawing/2014/main" id="{0DEF0ACC-4B53-47CF-9373-1892F76706D5}"/>
            </a:ext>
          </a:extLst>
        </xdr:cNvPr>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a:extLst>
            <a:ext uri="{FF2B5EF4-FFF2-40B4-BE49-F238E27FC236}">
              <a16:creationId xmlns:a16="http://schemas.microsoft.com/office/drawing/2014/main" id="{A0F44BC0-F895-4B0E-B1FD-F28DA0178912}"/>
            </a:ext>
          </a:extLst>
        </xdr:cNvPr>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a:extLst>
            <a:ext uri="{FF2B5EF4-FFF2-40B4-BE49-F238E27FC236}">
              <a16:creationId xmlns:a16="http://schemas.microsoft.com/office/drawing/2014/main" id="{046BDCF2-D367-4758-9B16-49574C33802A}"/>
            </a:ext>
          </a:extLst>
        </xdr:cNvPr>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5266130-B21C-4740-8645-5709A3204FE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DD04360-9693-4B4F-8A9A-FDA2BD9287BC}"/>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27F64614-73A3-4A7A-8E35-DB27B8129E2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F2F5D6B-D863-4560-A856-8FDF917A432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BBC7E743-1AF8-48BC-8FE4-FB9D160E00A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73023</xdr:rowOff>
    </xdr:from>
    <xdr:to>
      <xdr:col>6</xdr:col>
      <xdr:colOff>561975</xdr:colOff>
      <xdr:row>78</xdr:row>
      <xdr:rowOff>3173</xdr:rowOff>
    </xdr:to>
    <xdr:sp macro="" textlink="">
      <xdr:nvSpPr>
        <xdr:cNvPr id="197" name="円/楕円 196">
          <a:extLst>
            <a:ext uri="{FF2B5EF4-FFF2-40B4-BE49-F238E27FC236}">
              <a16:creationId xmlns:a16="http://schemas.microsoft.com/office/drawing/2014/main" id="{3190232D-D54B-4D99-9873-75F9DA5D4537}"/>
            </a:ext>
          </a:extLst>
        </xdr:cNvPr>
        <xdr:cNvSpPr/>
      </xdr:nvSpPr>
      <xdr:spPr>
        <a:xfrm>
          <a:off x="4584700" y="132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32400</xdr:rowOff>
    </xdr:from>
    <xdr:ext cx="599010" cy="259045"/>
    <xdr:sp macro="" textlink="">
      <xdr:nvSpPr>
        <xdr:cNvPr id="198" name="民生費該当値テキスト">
          <a:extLst>
            <a:ext uri="{FF2B5EF4-FFF2-40B4-BE49-F238E27FC236}">
              <a16:creationId xmlns:a16="http://schemas.microsoft.com/office/drawing/2014/main" id="{72F0DCA0-CD42-45CC-ACED-D73CBA7FE5C2}"/>
            </a:ext>
          </a:extLst>
        </xdr:cNvPr>
        <xdr:cNvSpPr txBox="1"/>
      </xdr:nvSpPr>
      <xdr:spPr>
        <a:xfrm>
          <a:off x="4686300" y="130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122160</xdr:rowOff>
    </xdr:from>
    <xdr:to>
      <xdr:col>5</xdr:col>
      <xdr:colOff>409575</xdr:colOff>
      <xdr:row>78</xdr:row>
      <xdr:rowOff>52310</xdr:rowOff>
    </xdr:to>
    <xdr:sp macro="" textlink="">
      <xdr:nvSpPr>
        <xdr:cNvPr id="199" name="円/楕円 198">
          <a:extLst>
            <a:ext uri="{FF2B5EF4-FFF2-40B4-BE49-F238E27FC236}">
              <a16:creationId xmlns:a16="http://schemas.microsoft.com/office/drawing/2014/main" id="{66C47E2D-4BAC-4F09-A54C-E239F0DDB2C3}"/>
            </a:ext>
          </a:extLst>
        </xdr:cNvPr>
        <xdr:cNvSpPr/>
      </xdr:nvSpPr>
      <xdr:spPr>
        <a:xfrm>
          <a:off x="3746500" y="133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43437</xdr:rowOff>
    </xdr:from>
    <xdr:ext cx="599010" cy="259045"/>
    <xdr:sp macro="" textlink="">
      <xdr:nvSpPr>
        <xdr:cNvPr id="200" name="テキスト ボックス 199">
          <a:extLst>
            <a:ext uri="{FF2B5EF4-FFF2-40B4-BE49-F238E27FC236}">
              <a16:creationId xmlns:a16="http://schemas.microsoft.com/office/drawing/2014/main" id="{C528B2C3-84CA-4A83-8B0B-62926AC08C1F}"/>
            </a:ext>
          </a:extLst>
        </xdr:cNvPr>
        <xdr:cNvSpPr txBox="1"/>
      </xdr:nvSpPr>
      <xdr:spPr>
        <a:xfrm>
          <a:off x="3497794" y="134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115215</xdr:rowOff>
    </xdr:from>
    <xdr:to>
      <xdr:col>4</xdr:col>
      <xdr:colOff>206375</xdr:colOff>
      <xdr:row>78</xdr:row>
      <xdr:rowOff>45365</xdr:rowOff>
    </xdr:to>
    <xdr:sp macro="" textlink="">
      <xdr:nvSpPr>
        <xdr:cNvPr id="201" name="円/楕円 200">
          <a:extLst>
            <a:ext uri="{FF2B5EF4-FFF2-40B4-BE49-F238E27FC236}">
              <a16:creationId xmlns:a16="http://schemas.microsoft.com/office/drawing/2014/main" id="{54713AA1-588B-4958-8D65-244D5413CE5D}"/>
            </a:ext>
          </a:extLst>
        </xdr:cNvPr>
        <xdr:cNvSpPr/>
      </xdr:nvSpPr>
      <xdr:spPr>
        <a:xfrm>
          <a:off x="2857500" y="133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36492</xdr:rowOff>
    </xdr:from>
    <xdr:ext cx="599010" cy="259045"/>
    <xdr:sp macro="" textlink="">
      <xdr:nvSpPr>
        <xdr:cNvPr id="202" name="テキスト ボックス 201">
          <a:extLst>
            <a:ext uri="{FF2B5EF4-FFF2-40B4-BE49-F238E27FC236}">
              <a16:creationId xmlns:a16="http://schemas.microsoft.com/office/drawing/2014/main" id="{67ED4B80-AD1D-4E4C-8C60-40F7066971F6}"/>
            </a:ext>
          </a:extLst>
        </xdr:cNvPr>
        <xdr:cNvSpPr txBox="1"/>
      </xdr:nvSpPr>
      <xdr:spPr>
        <a:xfrm>
          <a:off x="2608794" y="1340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132003</xdr:rowOff>
    </xdr:from>
    <xdr:to>
      <xdr:col>3</xdr:col>
      <xdr:colOff>3175</xdr:colOff>
      <xdr:row>78</xdr:row>
      <xdr:rowOff>62153</xdr:rowOff>
    </xdr:to>
    <xdr:sp macro="" textlink="">
      <xdr:nvSpPr>
        <xdr:cNvPr id="203" name="円/楕円 202">
          <a:extLst>
            <a:ext uri="{FF2B5EF4-FFF2-40B4-BE49-F238E27FC236}">
              <a16:creationId xmlns:a16="http://schemas.microsoft.com/office/drawing/2014/main" id="{D89A42A1-DBFD-4665-8C0F-78457DF6C313}"/>
            </a:ext>
          </a:extLst>
        </xdr:cNvPr>
        <xdr:cNvSpPr/>
      </xdr:nvSpPr>
      <xdr:spPr>
        <a:xfrm>
          <a:off x="1968500" y="133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53280</xdr:rowOff>
    </xdr:from>
    <xdr:ext cx="599010" cy="259045"/>
    <xdr:sp macro="" textlink="">
      <xdr:nvSpPr>
        <xdr:cNvPr id="204" name="テキスト ボックス 203">
          <a:extLst>
            <a:ext uri="{FF2B5EF4-FFF2-40B4-BE49-F238E27FC236}">
              <a16:creationId xmlns:a16="http://schemas.microsoft.com/office/drawing/2014/main" id="{4E6B2240-C43E-4B42-B514-054F55B323C8}"/>
            </a:ext>
          </a:extLst>
        </xdr:cNvPr>
        <xdr:cNvSpPr txBox="1"/>
      </xdr:nvSpPr>
      <xdr:spPr>
        <a:xfrm>
          <a:off x="1719794" y="1342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140815</xdr:rowOff>
    </xdr:from>
    <xdr:to>
      <xdr:col>1</xdr:col>
      <xdr:colOff>485775</xdr:colOff>
      <xdr:row>78</xdr:row>
      <xdr:rowOff>70965</xdr:rowOff>
    </xdr:to>
    <xdr:sp macro="" textlink="">
      <xdr:nvSpPr>
        <xdr:cNvPr id="205" name="円/楕円 204">
          <a:extLst>
            <a:ext uri="{FF2B5EF4-FFF2-40B4-BE49-F238E27FC236}">
              <a16:creationId xmlns:a16="http://schemas.microsoft.com/office/drawing/2014/main" id="{706D60B0-099B-4861-8F3D-EF3CE46B2676}"/>
            </a:ext>
          </a:extLst>
        </xdr:cNvPr>
        <xdr:cNvSpPr/>
      </xdr:nvSpPr>
      <xdr:spPr>
        <a:xfrm>
          <a:off x="1079500" y="133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62092</xdr:rowOff>
    </xdr:from>
    <xdr:ext cx="599010" cy="259045"/>
    <xdr:sp macro="" textlink="">
      <xdr:nvSpPr>
        <xdr:cNvPr id="206" name="テキスト ボックス 205">
          <a:extLst>
            <a:ext uri="{FF2B5EF4-FFF2-40B4-BE49-F238E27FC236}">
              <a16:creationId xmlns:a16="http://schemas.microsoft.com/office/drawing/2014/main" id="{8CA90690-6D38-4B6A-BC1A-D3D18894BFC6}"/>
            </a:ext>
          </a:extLst>
        </xdr:cNvPr>
        <xdr:cNvSpPr txBox="1"/>
      </xdr:nvSpPr>
      <xdr:spPr>
        <a:xfrm>
          <a:off x="830794" y="1343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3E88D470-27B1-45F6-B937-8E3A7DE9CDD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9F54778B-C63F-40AF-B511-8326ECB76FD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B2B159D8-5878-44AD-AC40-0CC94D33EB0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2C46589-F91C-4600-A656-484F16FB515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67E98BE5-6666-488F-BB7A-2BB21D1A976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6B77680A-431E-464E-8062-24BB40E8E7E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A7B66445-4EFE-403D-B109-A71EA689ABF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9F9AB704-71E1-4185-912D-890A0394578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A2491938-C942-474B-B0A2-560FFFC3D3D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F465188B-6EA9-4995-935D-C7369482905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CD3502D3-5B1D-4E4D-849A-77954E0FE21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C072BECE-31CC-43F8-AF95-B1CF9CB782AD}"/>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1F4F4F71-6F95-408B-AE8F-94AD6FF850E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E60544B-4C75-487D-94BB-AEE76D0F9712}"/>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15C487AB-62FD-4922-B77D-641FA5B98026}"/>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DBF74F77-D4E3-4024-BF11-6E0F6EB7B8E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2321AA95-9F26-493B-909C-B1772FB46F5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8EB679F7-2A46-4A00-B0C1-AADC59A6B89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A502B7C3-C7C9-4B66-93BD-61F210F49E8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823CE0FB-50C8-4019-8C1D-9295DEDDB63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40A52F2F-57FA-480C-8BCE-BE4303DECEF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D002CDAB-D408-442A-93FD-24CC78A78176}"/>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E74C8F1E-C72F-413F-96A7-648DB2EC87A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id="{2E150A26-1EB0-48C1-979F-1564E359FF5B}"/>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id="{CCB497E9-35CC-4B92-9C0C-D4526E221F1F}"/>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id="{35DCC1F5-71A7-46E3-A68F-ACC914EFEDB9}"/>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id="{BA17A4BF-BEF4-4239-913B-B7E0CBCF2CD4}"/>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id="{66BEDCD2-6F0A-4B67-B13C-C30B582EAE94}"/>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137742</xdr:rowOff>
    </xdr:from>
    <xdr:to>
      <xdr:col>6</xdr:col>
      <xdr:colOff>511175</xdr:colOff>
      <xdr:row>98</xdr:row>
      <xdr:rowOff>140377</xdr:rowOff>
    </xdr:to>
    <xdr:cxnSp macro="">
      <xdr:nvCxnSpPr>
        <xdr:cNvPr id="235" name="直線コネクタ 234">
          <a:extLst>
            <a:ext uri="{FF2B5EF4-FFF2-40B4-BE49-F238E27FC236}">
              <a16:creationId xmlns:a16="http://schemas.microsoft.com/office/drawing/2014/main" id="{501AA354-D6BB-4C5A-A3EB-FEB7FAE16942}"/>
            </a:ext>
          </a:extLst>
        </xdr:cNvPr>
        <xdr:cNvCxnSpPr/>
      </xdr:nvCxnSpPr>
      <xdr:spPr>
        <a:xfrm flipV="1">
          <a:off x="3797300" y="16939842"/>
          <a:ext cx="8382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a:extLst>
            <a:ext uri="{FF2B5EF4-FFF2-40B4-BE49-F238E27FC236}">
              <a16:creationId xmlns:a16="http://schemas.microsoft.com/office/drawing/2014/main" id="{F1A9913D-7CFD-460B-A8FD-31B39F03ED76}"/>
            </a:ext>
          </a:extLst>
        </xdr:cNvPr>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id="{928E0B0B-65F9-4A8D-8752-AF25272AC1DC}"/>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139767</xdr:rowOff>
    </xdr:from>
    <xdr:to>
      <xdr:col>5</xdr:col>
      <xdr:colOff>358775</xdr:colOff>
      <xdr:row>98</xdr:row>
      <xdr:rowOff>140377</xdr:rowOff>
    </xdr:to>
    <xdr:cxnSp macro="">
      <xdr:nvCxnSpPr>
        <xdr:cNvPr id="238" name="直線コネクタ 237">
          <a:extLst>
            <a:ext uri="{FF2B5EF4-FFF2-40B4-BE49-F238E27FC236}">
              <a16:creationId xmlns:a16="http://schemas.microsoft.com/office/drawing/2014/main" id="{94A047FE-3B4C-4F36-A5C0-2E6BC77816B1}"/>
            </a:ext>
          </a:extLst>
        </xdr:cNvPr>
        <xdr:cNvCxnSpPr/>
      </xdr:nvCxnSpPr>
      <xdr:spPr>
        <a:xfrm>
          <a:off x="2908300" y="1694186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a:extLst>
            <a:ext uri="{FF2B5EF4-FFF2-40B4-BE49-F238E27FC236}">
              <a16:creationId xmlns:a16="http://schemas.microsoft.com/office/drawing/2014/main" id="{BBFABAA5-AD4F-4B2B-B058-FD6AE91D77D7}"/>
            </a:ext>
          </a:extLst>
        </xdr:cNvPr>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a:extLst>
            <a:ext uri="{FF2B5EF4-FFF2-40B4-BE49-F238E27FC236}">
              <a16:creationId xmlns:a16="http://schemas.microsoft.com/office/drawing/2014/main" id="{EEDF5082-EE79-4658-943E-9C1EF8FFEAC1}"/>
            </a:ext>
          </a:extLst>
        </xdr:cNvPr>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139767</xdr:rowOff>
    </xdr:from>
    <xdr:to>
      <xdr:col>4</xdr:col>
      <xdr:colOff>155575</xdr:colOff>
      <xdr:row>98</xdr:row>
      <xdr:rowOff>144188</xdr:rowOff>
    </xdr:to>
    <xdr:cxnSp macro="">
      <xdr:nvCxnSpPr>
        <xdr:cNvPr id="241" name="直線コネクタ 240">
          <a:extLst>
            <a:ext uri="{FF2B5EF4-FFF2-40B4-BE49-F238E27FC236}">
              <a16:creationId xmlns:a16="http://schemas.microsoft.com/office/drawing/2014/main" id="{2D318604-F79B-4B36-BA58-EA62BAF345F8}"/>
            </a:ext>
          </a:extLst>
        </xdr:cNvPr>
        <xdr:cNvCxnSpPr/>
      </xdr:nvCxnSpPr>
      <xdr:spPr>
        <a:xfrm flipV="1">
          <a:off x="2019300" y="16941867"/>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a:extLst>
            <a:ext uri="{FF2B5EF4-FFF2-40B4-BE49-F238E27FC236}">
              <a16:creationId xmlns:a16="http://schemas.microsoft.com/office/drawing/2014/main" id="{F4FE6337-E3EA-4B4E-9261-4D1FFE768E57}"/>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a:extLst>
            <a:ext uri="{FF2B5EF4-FFF2-40B4-BE49-F238E27FC236}">
              <a16:creationId xmlns:a16="http://schemas.microsoft.com/office/drawing/2014/main" id="{7497002E-D266-4F02-8124-AE102BEB8997}"/>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141381</xdr:rowOff>
    </xdr:from>
    <xdr:to>
      <xdr:col>2</xdr:col>
      <xdr:colOff>638175</xdr:colOff>
      <xdr:row>98</xdr:row>
      <xdr:rowOff>144188</xdr:rowOff>
    </xdr:to>
    <xdr:cxnSp macro="">
      <xdr:nvCxnSpPr>
        <xdr:cNvPr id="244" name="直線コネクタ 243">
          <a:extLst>
            <a:ext uri="{FF2B5EF4-FFF2-40B4-BE49-F238E27FC236}">
              <a16:creationId xmlns:a16="http://schemas.microsoft.com/office/drawing/2014/main" id="{48CFF006-5325-43A7-8BCE-36178AA2905E}"/>
            </a:ext>
          </a:extLst>
        </xdr:cNvPr>
        <xdr:cNvCxnSpPr/>
      </xdr:nvCxnSpPr>
      <xdr:spPr>
        <a:xfrm>
          <a:off x="1130300" y="16943481"/>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a:extLst>
            <a:ext uri="{FF2B5EF4-FFF2-40B4-BE49-F238E27FC236}">
              <a16:creationId xmlns:a16="http://schemas.microsoft.com/office/drawing/2014/main" id="{032EBCB9-B8E4-462F-985B-94376E32619E}"/>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a:extLst>
            <a:ext uri="{FF2B5EF4-FFF2-40B4-BE49-F238E27FC236}">
              <a16:creationId xmlns:a16="http://schemas.microsoft.com/office/drawing/2014/main" id="{FC1031C9-8D99-4198-817C-AA13AE7DA35C}"/>
            </a:ext>
          </a:extLst>
        </xdr:cNvPr>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a:extLst>
            <a:ext uri="{FF2B5EF4-FFF2-40B4-BE49-F238E27FC236}">
              <a16:creationId xmlns:a16="http://schemas.microsoft.com/office/drawing/2014/main" id="{8DD10A29-688F-41A2-958A-D2C44C94FC87}"/>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a:extLst>
            <a:ext uri="{FF2B5EF4-FFF2-40B4-BE49-F238E27FC236}">
              <a16:creationId xmlns:a16="http://schemas.microsoft.com/office/drawing/2014/main" id="{534429EB-B9BF-4DE2-842E-D5D270286D78}"/>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EE22282-10A4-404D-884B-0929C848983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2ABB3F2-D640-4F0A-ACEF-1304EB10076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1D4F1C9-8116-4A0A-84B1-BB0742CEAD9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43C71A6-B55B-42D0-9911-87538FA1F9C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9C689966-2209-4BB0-8A5E-FE327E12772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86942</xdr:rowOff>
    </xdr:from>
    <xdr:to>
      <xdr:col>6</xdr:col>
      <xdr:colOff>561975</xdr:colOff>
      <xdr:row>99</xdr:row>
      <xdr:rowOff>17092</xdr:rowOff>
    </xdr:to>
    <xdr:sp macro="" textlink="">
      <xdr:nvSpPr>
        <xdr:cNvPr id="254" name="円/楕円 253">
          <a:extLst>
            <a:ext uri="{FF2B5EF4-FFF2-40B4-BE49-F238E27FC236}">
              <a16:creationId xmlns:a16="http://schemas.microsoft.com/office/drawing/2014/main" id="{73B2C824-BA49-44C8-AD6C-A60276221D23}"/>
            </a:ext>
          </a:extLst>
        </xdr:cNvPr>
        <xdr:cNvSpPr/>
      </xdr:nvSpPr>
      <xdr:spPr>
        <a:xfrm>
          <a:off x="4584700" y="168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1869</xdr:rowOff>
    </xdr:from>
    <xdr:ext cx="534377" cy="259045"/>
    <xdr:sp macro="" textlink="">
      <xdr:nvSpPr>
        <xdr:cNvPr id="255" name="衛生費該当値テキスト">
          <a:extLst>
            <a:ext uri="{FF2B5EF4-FFF2-40B4-BE49-F238E27FC236}">
              <a16:creationId xmlns:a16="http://schemas.microsoft.com/office/drawing/2014/main" id="{E0D970EF-43FA-4FBA-8B16-2AEB9DD39381}"/>
            </a:ext>
          </a:extLst>
        </xdr:cNvPr>
        <xdr:cNvSpPr txBox="1"/>
      </xdr:nvSpPr>
      <xdr:spPr>
        <a:xfrm>
          <a:off x="4686300" y="168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89577</xdr:rowOff>
    </xdr:from>
    <xdr:to>
      <xdr:col>5</xdr:col>
      <xdr:colOff>409575</xdr:colOff>
      <xdr:row>99</xdr:row>
      <xdr:rowOff>19727</xdr:rowOff>
    </xdr:to>
    <xdr:sp macro="" textlink="">
      <xdr:nvSpPr>
        <xdr:cNvPr id="256" name="円/楕円 255">
          <a:extLst>
            <a:ext uri="{FF2B5EF4-FFF2-40B4-BE49-F238E27FC236}">
              <a16:creationId xmlns:a16="http://schemas.microsoft.com/office/drawing/2014/main" id="{7E69C319-1E6F-4E9B-A905-82FEE485606C}"/>
            </a:ext>
          </a:extLst>
        </xdr:cNvPr>
        <xdr:cNvSpPr/>
      </xdr:nvSpPr>
      <xdr:spPr>
        <a:xfrm>
          <a:off x="3746500" y="168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10854</xdr:rowOff>
    </xdr:from>
    <xdr:ext cx="534377" cy="259045"/>
    <xdr:sp macro="" textlink="">
      <xdr:nvSpPr>
        <xdr:cNvPr id="257" name="テキスト ボックス 256">
          <a:extLst>
            <a:ext uri="{FF2B5EF4-FFF2-40B4-BE49-F238E27FC236}">
              <a16:creationId xmlns:a16="http://schemas.microsoft.com/office/drawing/2014/main" id="{F9F57844-D2B9-4C5A-8CD5-B9B2A3FE92D7}"/>
            </a:ext>
          </a:extLst>
        </xdr:cNvPr>
        <xdr:cNvSpPr txBox="1"/>
      </xdr:nvSpPr>
      <xdr:spPr>
        <a:xfrm>
          <a:off x="3530111" y="169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88967</xdr:rowOff>
    </xdr:from>
    <xdr:to>
      <xdr:col>4</xdr:col>
      <xdr:colOff>206375</xdr:colOff>
      <xdr:row>99</xdr:row>
      <xdr:rowOff>19117</xdr:rowOff>
    </xdr:to>
    <xdr:sp macro="" textlink="">
      <xdr:nvSpPr>
        <xdr:cNvPr id="258" name="円/楕円 257">
          <a:extLst>
            <a:ext uri="{FF2B5EF4-FFF2-40B4-BE49-F238E27FC236}">
              <a16:creationId xmlns:a16="http://schemas.microsoft.com/office/drawing/2014/main" id="{470839B0-52A6-49D6-B73D-AF3CA88224BA}"/>
            </a:ext>
          </a:extLst>
        </xdr:cNvPr>
        <xdr:cNvSpPr/>
      </xdr:nvSpPr>
      <xdr:spPr>
        <a:xfrm>
          <a:off x="2857500" y="16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10244</xdr:rowOff>
    </xdr:from>
    <xdr:ext cx="534377" cy="259045"/>
    <xdr:sp macro="" textlink="">
      <xdr:nvSpPr>
        <xdr:cNvPr id="259" name="テキスト ボックス 258">
          <a:extLst>
            <a:ext uri="{FF2B5EF4-FFF2-40B4-BE49-F238E27FC236}">
              <a16:creationId xmlns:a16="http://schemas.microsoft.com/office/drawing/2014/main" id="{14860840-F087-4731-87CC-397D8630DFE4}"/>
            </a:ext>
          </a:extLst>
        </xdr:cNvPr>
        <xdr:cNvSpPr txBox="1"/>
      </xdr:nvSpPr>
      <xdr:spPr>
        <a:xfrm>
          <a:off x="2641111" y="169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93388</xdr:rowOff>
    </xdr:from>
    <xdr:to>
      <xdr:col>3</xdr:col>
      <xdr:colOff>3175</xdr:colOff>
      <xdr:row>99</xdr:row>
      <xdr:rowOff>23538</xdr:rowOff>
    </xdr:to>
    <xdr:sp macro="" textlink="">
      <xdr:nvSpPr>
        <xdr:cNvPr id="260" name="円/楕円 259">
          <a:extLst>
            <a:ext uri="{FF2B5EF4-FFF2-40B4-BE49-F238E27FC236}">
              <a16:creationId xmlns:a16="http://schemas.microsoft.com/office/drawing/2014/main" id="{F36CDDB3-4E9B-4896-8D14-E2630B69C883}"/>
            </a:ext>
          </a:extLst>
        </xdr:cNvPr>
        <xdr:cNvSpPr/>
      </xdr:nvSpPr>
      <xdr:spPr>
        <a:xfrm>
          <a:off x="1968500" y="168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14665</xdr:rowOff>
    </xdr:from>
    <xdr:ext cx="534377" cy="259045"/>
    <xdr:sp macro="" textlink="">
      <xdr:nvSpPr>
        <xdr:cNvPr id="261" name="テキスト ボックス 260">
          <a:extLst>
            <a:ext uri="{FF2B5EF4-FFF2-40B4-BE49-F238E27FC236}">
              <a16:creationId xmlns:a16="http://schemas.microsoft.com/office/drawing/2014/main" id="{6323E544-6216-4508-9562-6D79C8F47B45}"/>
            </a:ext>
          </a:extLst>
        </xdr:cNvPr>
        <xdr:cNvSpPr txBox="1"/>
      </xdr:nvSpPr>
      <xdr:spPr>
        <a:xfrm>
          <a:off x="1752111" y="169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90581</xdr:rowOff>
    </xdr:from>
    <xdr:to>
      <xdr:col>1</xdr:col>
      <xdr:colOff>485775</xdr:colOff>
      <xdr:row>99</xdr:row>
      <xdr:rowOff>20731</xdr:rowOff>
    </xdr:to>
    <xdr:sp macro="" textlink="">
      <xdr:nvSpPr>
        <xdr:cNvPr id="262" name="円/楕円 261">
          <a:extLst>
            <a:ext uri="{FF2B5EF4-FFF2-40B4-BE49-F238E27FC236}">
              <a16:creationId xmlns:a16="http://schemas.microsoft.com/office/drawing/2014/main" id="{18722A0B-800C-41BC-8804-E1CC043D0C08}"/>
            </a:ext>
          </a:extLst>
        </xdr:cNvPr>
        <xdr:cNvSpPr/>
      </xdr:nvSpPr>
      <xdr:spPr>
        <a:xfrm>
          <a:off x="1079500" y="168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11858</xdr:rowOff>
    </xdr:from>
    <xdr:ext cx="534377" cy="259045"/>
    <xdr:sp macro="" textlink="">
      <xdr:nvSpPr>
        <xdr:cNvPr id="263" name="テキスト ボックス 262">
          <a:extLst>
            <a:ext uri="{FF2B5EF4-FFF2-40B4-BE49-F238E27FC236}">
              <a16:creationId xmlns:a16="http://schemas.microsoft.com/office/drawing/2014/main" id="{9CCAB08B-75DF-48F5-9F83-A8DB62AF2F42}"/>
            </a:ext>
          </a:extLst>
        </xdr:cNvPr>
        <xdr:cNvSpPr txBox="1"/>
      </xdr:nvSpPr>
      <xdr:spPr>
        <a:xfrm>
          <a:off x="863111" y="1698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94BAB904-0AF5-44F8-89A8-B77EFDD5DBF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A6BDFDD4-5407-4507-AE16-DF00325DC24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D9CE750B-91D7-435E-8A04-DFCDE2B42B4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570D5802-7585-44E1-87D2-F0D6CA93755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6D4AFA45-E955-46B4-8DB0-A107DCEC754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A2D8946-44F1-4DA5-A0C1-E5E25B68FBB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C958789E-6331-480A-A21A-9C4485A4F98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E27375D4-5E18-4D68-BC58-C327936B464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A117E77E-9950-4DCB-AD32-1C2F8702DD1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C0824059-A02B-40FC-9D64-9E6E87E9BD0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9F057CB9-A2B7-4F1B-934A-52227062F887}"/>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F11C7E3B-5393-4C75-995D-699EB401C56C}"/>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683E8DF0-1255-4A5D-A40A-14622BCBBCD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53222663-4A09-417C-946D-8FD6F099E0A2}"/>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5D0F3AFB-8384-49D7-B2AE-9AB28739C27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BC76CFF5-AACD-4AD1-A7B1-5A8DAA914C07}"/>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7014CCA-0AA9-4324-BDDC-67ED1290F81B}"/>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B61325D4-6268-42AD-BF22-3203BC6F2C35}"/>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4D5C78A1-A103-4BA8-88A0-BF63AD1FF489}"/>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D6080E0B-7C5B-49C2-B12C-FE050FFFC349}"/>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F83CBF-812B-49E2-BC8C-FF30021741D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E6ADE69D-F3A1-4080-9D8E-A635F91DB8AA}"/>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A71C364D-54DB-48A2-9A9D-02CC306FEFA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F2C80A18-8A5A-4D2D-A5D6-B10FF0C373E6}"/>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83C8E7A6-3B66-494B-B587-CEC533F5C546}"/>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25A88BB1-89DF-4575-AB38-4E66F1D4AC5D}"/>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id="{5BBDE4E1-42EE-412C-B1E7-CF2102B4ACE4}"/>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id="{B1520066-EE41-4382-B15B-530C95CE6736}"/>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98552</xdr:rowOff>
    </xdr:from>
    <xdr:to>
      <xdr:col>15</xdr:col>
      <xdr:colOff>180975</xdr:colOff>
      <xdr:row>37</xdr:row>
      <xdr:rowOff>162433</xdr:rowOff>
    </xdr:to>
    <xdr:cxnSp macro="">
      <xdr:nvCxnSpPr>
        <xdr:cNvPr id="292" name="直線コネクタ 291">
          <a:extLst>
            <a:ext uri="{FF2B5EF4-FFF2-40B4-BE49-F238E27FC236}">
              <a16:creationId xmlns:a16="http://schemas.microsoft.com/office/drawing/2014/main" id="{74071167-4B70-450A-ADD7-96DB384A2020}"/>
            </a:ext>
          </a:extLst>
        </xdr:cNvPr>
        <xdr:cNvCxnSpPr/>
      </xdr:nvCxnSpPr>
      <xdr:spPr>
        <a:xfrm flipV="1">
          <a:off x="9639300" y="6442202"/>
          <a:ext cx="8382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a:extLst>
            <a:ext uri="{FF2B5EF4-FFF2-40B4-BE49-F238E27FC236}">
              <a16:creationId xmlns:a16="http://schemas.microsoft.com/office/drawing/2014/main" id="{45109CAD-49B5-48C8-BA4C-6F78801FBE12}"/>
            </a:ext>
          </a:extLst>
        </xdr:cNvPr>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id="{F99495F2-9618-467B-8B76-03715EDC4025}"/>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118110</xdr:rowOff>
    </xdr:from>
    <xdr:to>
      <xdr:col>14</xdr:col>
      <xdr:colOff>28575</xdr:colOff>
      <xdr:row>37</xdr:row>
      <xdr:rowOff>162433</xdr:rowOff>
    </xdr:to>
    <xdr:cxnSp macro="">
      <xdr:nvCxnSpPr>
        <xdr:cNvPr id="295" name="直線コネクタ 294">
          <a:extLst>
            <a:ext uri="{FF2B5EF4-FFF2-40B4-BE49-F238E27FC236}">
              <a16:creationId xmlns:a16="http://schemas.microsoft.com/office/drawing/2014/main" id="{18CDA059-4187-4B3B-B74E-0A6CAC26C872}"/>
            </a:ext>
          </a:extLst>
        </xdr:cNvPr>
        <xdr:cNvCxnSpPr/>
      </xdr:nvCxnSpPr>
      <xdr:spPr>
        <a:xfrm>
          <a:off x="8750300" y="6461760"/>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a:extLst>
            <a:ext uri="{FF2B5EF4-FFF2-40B4-BE49-F238E27FC236}">
              <a16:creationId xmlns:a16="http://schemas.microsoft.com/office/drawing/2014/main" id="{B29F27F8-E677-4B3E-895E-CAAF6E62EB10}"/>
            </a:ext>
          </a:extLst>
        </xdr:cNvPr>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a:extLst>
            <a:ext uri="{FF2B5EF4-FFF2-40B4-BE49-F238E27FC236}">
              <a16:creationId xmlns:a16="http://schemas.microsoft.com/office/drawing/2014/main" id="{956D1651-B503-4EFF-80EF-DD3D8DA44482}"/>
            </a:ext>
          </a:extLst>
        </xdr:cNvPr>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118110</xdr:rowOff>
    </xdr:from>
    <xdr:to>
      <xdr:col>12</xdr:col>
      <xdr:colOff>511175</xdr:colOff>
      <xdr:row>37</xdr:row>
      <xdr:rowOff>148082</xdr:rowOff>
    </xdr:to>
    <xdr:cxnSp macro="">
      <xdr:nvCxnSpPr>
        <xdr:cNvPr id="298" name="直線コネクタ 297">
          <a:extLst>
            <a:ext uri="{FF2B5EF4-FFF2-40B4-BE49-F238E27FC236}">
              <a16:creationId xmlns:a16="http://schemas.microsoft.com/office/drawing/2014/main" id="{205B4C84-F324-489C-A197-9A42BEA50478}"/>
            </a:ext>
          </a:extLst>
        </xdr:cNvPr>
        <xdr:cNvCxnSpPr/>
      </xdr:nvCxnSpPr>
      <xdr:spPr>
        <a:xfrm flipV="1">
          <a:off x="7861300" y="6461760"/>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a:extLst>
            <a:ext uri="{FF2B5EF4-FFF2-40B4-BE49-F238E27FC236}">
              <a16:creationId xmlns:a16="http://schemas.microsoft.com/office/drawing/2014/main" id="{767F83F6-F0FC-4020-A940-855545190DFD}"/>
            </a:ext>
          </a:extLst>
        </xdr:cNvPr>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a:extLst>
            <a:ext uri="{FF2B5EF4-FFF2-40B4-BE49-F238E27FC236}">
              <a16:creationId xmlns:a16="http://schemas.microsoft.com/office/drawing/2014/main" id="{AA67731A-0EA7-4238-A4D2-22E2E9C49996}"/>
            </a:ext>
          </a:extLst>
        </xdr:cNvPr>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148082</xdr:rowOff>
    </xdr:from>
    <xdr:to>
      <xdr:col>11</xdr:col>
      <xdr:colOff>307975</xdr:colOff>
      <xdr:row>37</xdr:row>
      <xdr:rowOff>152654</xdr:rowOff>
    </xdr:to>
    <xdr:cxnSp macro="">
      <xdr:nvCxnSpPr>
        <xdr:cNvPr id="301" name="直線コネクタ 300">
          <a:extLst>
            <a:ext uri="{FF2B5EF4-FFF2-40B4-BE49-F238E27FC236}">
              <a16:creationId xmlns:a16="http://schemas.microsoft.com/office/drawing/2014/main" id="{50653597-0458-4ADC-930D-2B74BC65777C}"/>
            </a:ext>
          </a:extLst>
        </xdr:cNvPr>
        <xdr:cNvCxnSpPr/>
      </xdr:nvCxnSpPr>
      <xdr:spPr>
        <a:xfrm flipV="1">
          <a:off x="6972300" y="6491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a:extLst>
            <a:ext uri="{FF2B5EF4-FFF2-40B4-BE49-F238E27FC236}">
              <a16:creationId xmlns:a16="http://schemas.microsoft.com/office/drawing/2014/main" id="{AF8EE250-20D3-4D02-91B0-967BAA3648A7}"/>
            </a:ext>
          </a:extLst>
        </xdr:cNvPr>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a:extLst>
            <a:ext uri="{FF2B5EF4-FFF2-40B4-BE49-F238E27FC236}">
              <a16:creationId xmlns:a16="http://schemas.microsoft.com/office/drawing/2014/main" id="{FCA4B84C-21E5-4C9C-B989-6B64156A6B37}"/>
            </a:ext>
          </a:extLst>
        </xdr:cNvPr>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a:extLst>
            <a:ext uri="{FF2B5EF4-FFF2-40B4-BE49-F238E27FC236}">
              <a16:creationId xmlns:a16="http://schemas.microsoft.com/office/drawing/2014/main" id="{15C00A87-F1C2-4601-B47C-1BFF5C1F247E}"/>
            </a:ext>
          </a:extLst>
        </xdr:cNvPr>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39260</xdr:rowOff>
    </xdr:from>
    <xdr:ext cx="469744" cy="259045"/>
    <xdr:sp macro="" textlink="">
      <xdr:nvSpPr>
        <xdr:cNvPr id="305" name="テキスト ボックス 304">
          <a:extLst>
            <a:ext uri="{FF2B5EF4-FFF2-40B4-BE49-F238E27FC236}">
              <a16:creationId xmlns:a16="http://schemas.microsoft.com/office/drawing/2014/main" id="{7E21D9ED-317A-435A-88D6-EE372776B7EB}"/>
            </a:ext>
          </a:extLst>
        </xdr:cNvPr>
        <xdr:cNvSpPr txBox="1"/>
      </xdr:nvSpPr>
      <xdr:spPr>
        <a:xfrm>
          <a:off x="6737427" y="58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32FF5EE-3AD8-4EA8-9B70-491A2716DCF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698217F-9FAF-4896-8AF5-B10B90A145A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AE3C3DE-E67E-42A3-BE0D-A8F5DA696EB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B6D0FB2-36B6-40AC-B108-F3F33889EE9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55C1FB16-F7DD-4F58-849F-0340775909B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47752</xdr:rowOff>
    </xdr:from>
    <xdr:to>
      <xdr:col>15</xdr:col>
      <xdr:colOff>231775</xdr:colOff>
      <xdr:row>37</xdr:row>
      <xdr:rowOff>149352</xdr:rowOff>
    </xdr:to>
    <xdr:sp macro="" textlink="">
      <xdr:nvSpPr>
        <xdr:cNvPr id="311" name="円/楕円 310">
          <a:extLst>
            <a:ext uri="{FF2B5EF4-FFF2-40B4-BE49-F238E27FC236}">
              <a16:creationId xmlns:a16="http://schemas.microsoft.com/office/drawing/2014/main" id="{437CBE1F-D1F5-4B88-9A9B-A5A3E6819EC5}"/>
            </a:ext>
          </a:extLst>
        </xdr:cNvPr>
        <xdr:cNvSpPr/>
      </xdr:nvSpPr>
      <xdr:spPr>
        <a:xfrm>
          <a:off x="10426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70629</xdr:rowOff>
    </xdr:from>
    <xdr:ext cx="469744" cy="259045"/>
    <xdr:sp macro="" textlink="">
      <xdr:nvSpPr>
        <xdr:cNvPr id="312" name="労働費該当値テキスト">
          <a:extLst>
            <a:ext uri="{FF2B5EF4-FFF2-40B4-BE49-F238E27FC236}">
              <a16:creationId xmlns:a16="http://schemas.microsoft.com/office/drawing/2014/main" id="{B2B7D59A-48BD-4874-B177-5F09A9F8590D}"/>
            </a:ext>
          </a:extLst>
        </xdr:cNvPr>
        <xdr:cNvSpPr txBox="1"/>
      </xdr:nvSpPr>
      <xdr:spPr>
        <a:xfrm>
          <a:off x="10528300"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111633</xdr:rowOff>
    </xdr:from>
    <xdr:to>
      <xdr:col>14</xdr:col>
      <xdr:colOff>79375</xdr:colOff>
      <xdr:row>38</xdr:row>
      <xdr:rowOff>41783</xdr:rowOff>
    </xdr:to>
    <xdr:sp macro="" textlink="">
      <xdr:nvSpPr>
        <xdr:cNvPr id="313" name="円/楕円 312">
          <a:extLst>
            <a:ext uri="{FF2B5EF4-FFF2-40B4-BE49-F238E27FC236}">
              <a16:creationId xmlns:a16="http://schemas.microsoft.com/office/drawing/2014/main" id="{E0C62A77-DF62-457D-A705-8738D10554E7}"/>
            </a:ext>
          </a:extLst>
        </xdr:cNvPr>
        <xdr:cNvSpPr/>
      </xdr:nvSpPr>
      <xdr:spPr>
        <a:xfrm>
          <a:off x="9588500" y="64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32910</xdr:rowOff>
    </xdr:from>
    <xdr:ext cx="469744" cy="259045"/>
    <xdr:sp macro="" textlink="">
      <xdr:nvSpPr>
        <xdr:cNvPr id="314" name="テキスト ボックス 313">
          <a:extLst>
            <a:ext uri="{FF2B5EF4-FFF2-40B4-BE49-F238E27FC236}">
              <a16:creationId xmlns:a16="http://schemas.microsoft.com/office/drawing/2014/main" id="{FDDD1A04-8121-42B1-A6E8-6556F8EF01CC}"/>
            </a:ext>
          </a:extLst>
        </xdr:cNvPr>
        <xdr:cNvSpPr txBox="1"/>
      </xdr:nvSpPr>
      <xdr:spPr>
        <a:xfrm>
          <a:off x="9404427" y="65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67310</xdr:rowOff>
    </xdr:from>
    <xdr:to>
      <xdr:col>12</xdr:col>
      <xdr:colOff>561975</xdr:colOff>
      <xdr:row>37</xdr:row>
      <xdr:rowOff>168910</xdr:rowOff>
    </xdr:to>
    <xdr:sp macro="" textlink="">
      <xdr:nvSpPr>
        <xdr:cNvPr id="315" name="円/楕円 314">
          <a:extLst>
            <a:ext uri="{FF2B5EF4-FFF2-40B4-BE49-F238E27FC236}">
              <a16:creationId xmlns:a16="http://schemas.microsoft.com/office/drawing/2014/main" id="{92FC360B-43AF-4ECE-A008-CE267F171D93}"/>
            </a:ext>
          </a:extLst>
        </xdr:cNvPr>
        <xdr:cNvSpPr/>
      </xdr:nvSpPr>
      <xdr:spPr>
        <a:xfrm>
          <a:off x="869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160037</xdr:rowOff>
    </xdr:from>
    <xdr:ext cx="469744" cy="259045"/>
    <xdr:sp macro="" textlink="">
      <xdr:nvSpPr>
        <xdr:cNvPr id="316" name="テキスト ボックス 315">
          <a:extLst>
            <a:ext uri="{FF2B5EF4-FFF2-40B4-BE49-F238E27FC236}">
              <a16:creationId xmlns:a16="http://schemas.microsoft.com/office/drawing/2014/main" id="{F64A9711-BA60-4D0F-85BC-FC825FC2DCFB}"/>
            </a:ext>
          </a:extLst>
        </xdr:cNvPr>
        <xdr:cNvSpPr txBox="1"/>
      </xdr:nvSpPr>
      <xdr:spPr>
        <a:xfrm>
          <a:off x="85154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97282</xdr:rowOff>
    </xdr:from>
    <xdr:to>
      <xdr:col>11</xdr:col>
      <xdr:colOff>358775</xdr:colOff>
      <xdr:row>38</xdr:row>
      <xdr:rowOff>27432</xdr:rowOff>
    </xdr:to>
    <xdr:sp macro="" textlink="">
      <xdr:nvSpPr>
        <xdr:cNvPr id="317" name="円/楕円 316">
          <a:extLst>
            <a:ext uri="{FF2B5EF4-FFF2-40B4-BE49-F238E27FC236}">
              <a16:creationId xmlns:a16="http://schemas.microsoft.com/office/drawing/2014/main" id="{86D642B1-E091-4221-BF7C-931F544BF4E6}"/>
            </a:ext>
          </a:extLst>
        </xdr:cNvPr>
        <xdr:cNvSpPr/>
      </xdr:nvSpPr>
      <xdr:spPr>
        <a:xfrm>
          <a:off x="7810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18559</xdr:rowOff>
    </xdr:from>
    <xdr:ext cx="469744" cy="259045"/>
    <xdr:sp macro="" textlink="">
      <xdr:nvSpPr>
        <xdr:cNvPr id="318" name="テキスト ボックス 317">
          <a:extLst>
            <a:ext uri="{FF2B5EF4-FFF2-40B4-BE49-F238E27FC236}">
              <a16:creationId xmlns:a16="http://schemas.microsoft.com/office/drawing/2014/main" id="{6551AED2-DB01-4264-9AFC-0FA1711A94A9}"/>
            </a:ext>
          </a:extLst>
        </xdr:cNvPr>
        <xdr:cNvSpPr txBox="1"/>
      </xdr:nvSpPr>
      <xdr:spPr>
        <a:xfrm>
          <a:off x="7626427"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101854</xdr:rowOff>
    </xdr:from>
    <xdr:to>
      <xdr:col>10</xdr:col>
      <xdr:colOff>155575</xdr:colOff>
      <xdr:row>38</xdr:row>
      <xdr:rowOff>32004</xdr:rowOff>
    </xdr:to>
    <xdr:sp macro="" textlink="">
      <xdr:nvSpPr>
        <xdr:cNvPr id="319" name="円/楕円 318">
          <a:extLst>
            <a:ext uri="{FF2B5EF4-FFF2-40B4-BE49-F238E27FC236}">
              <a16:creationId xmlns:a16="http://schemas.microsoft.com/office/drawing/2014/main" id="{F5171FE2-633A-4024-B520-308830AD8BE4}"/>
            </a:ext>
          </a:extLst>
        </xdr:cNvPr>
        <xdr:cNvSpPr/>
      </xdr:nvSpPr>
      <xdr:spPr>
        <a:xfrm>
          <a:off x="6921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23131</xdr:rowOff>
    </xdr:from>
    <xdr:ext cx="469744" cy="259045"/>
    <xdr:sp macro="" textlink="">
      <xdr:nvSpPr>
        <xdr:cNvPr id="320" name="テキスト ボックス 319">
          <a:extLst>
            <a:ext uri="{FF2B5EF4-FFF2-40B4-BE49-F238E27FC236}">
              <a16:creationId xmlns:a16="http://schemas.microsoft.com/office/drawing/2014/main" id="{855BB23C-DC21-4F03-AF15-29DBFF7F5A0F}"/>
            </a:ext>
          </a:extLst>
        </xdr:cNvPr>
        <xdr:cNvSpPr txBox="1"/>
      </xdr:nvSpPr>
      <xdr:spPr>
        <a:xfrm>
          <a:off x="6737427"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26843157-A808-4D82-A03A-C5436D31CED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6F6027D3-1941-4566-A84D-28831F93F14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66AAB859-A90B-408D-99B1-8B741939346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FE68C4F0-9877-466C-8F60-42C72557070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23A67A1D-B8CD-462C-8C23-19512123516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D68FB61B-1351-455E-81FF-65B8FB44CCD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DF00BD4F-377C-44A8-B850-A7EDBEEC58B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9DC61335-7990-47AF-97DC-55405EF3044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DE2D50CE-C582-4826-AB69-DFA8256773E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903A54A-C4DF-46BB-BC63-37C93DA1291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461AEA80-B9D3-4324-B792-96C500B75121}"/>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FAF5B906-E92D-4FB4-88A5-00B244C3B681}"/>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4282D730-2DF7-43DD-8B7A-04482EEB0F6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86B68B93-1988-49EC-9239-54BAF366C5BA}"/>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A0DB22E-9653-4B60-952F-6AE87965486B}"/>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C750CF2D-CA29-4022-B31D-BBC03CECFCE8}"/>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22C6A898-3B02-4EA8-B07E-311A7730D2AF}"/>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E42CAD05-15FC-4EE8-9200-7B53AC58E2F1}"/>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BB74C069-CBF6-4FE3-9414-C61F4464E0A5}"/>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6E4CA9CD-F2F6-4973-993D-6BAB36852DE1}"/>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A85FD023-A003-43DD-9175-4D3BE966124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D303FBCB-F392-40D8-B4DF-3CD82F00A14E}"/>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61291C4-4A4D-4E8B-ACA9-52D12FB2978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id="{4F0C58EB-A534-445C-96E9-2EC4C705562B}"/>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id="{E2D8F0A2-9E69-4B32-BE4C-E61B9C5DC4CD}"/>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id="{63D3642A-6FD6-4484-85DA-B2ACD8C3B87E}"/>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id="{AE065EC5-9DC0-4941-AD28-2422CB022B33}"/>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id="{E153F3FB-5482-4425-8F49-56A1AAC641E5}"/>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76060</xdr:rowOff>
    </xdr:from>
    <xdr:to>
      <xdr:col>15</xdr:col>
      <xdr:colOff>180975</xdr:colOff>
      <xdr:row>58</xdr:row>
      <xdr:rowOff>146038</xdr:rowOff>
    </xdr:to>
    <xdr:cxnSp macro="">
      <xdr:nvCxnSpPr>
        <xdr:cNvPr id="349" name="直線コネクタ 348">
          <a:extLst>
            <a:ext uri="{FF2B5EF4-FFF2-40B4-BE49-F238E27FC236}">
              <a16:creationId xmlns:a16="http://schemas.microsoft.com/office/drawing/2014/main" id="{3356E499-0071-4C2C-BA14-379B06229460}"/>
            </a:ext>
          </a:extLst>
        </xdr:cNvPr>
        <xdr:cNvCxnSpPr/>
      </xdr:nvCxnSpPr>
      <xdr:spPr>
        <a:xfrm flipV="1">
          <a:off x="9639300" y="10020160"/>
          <a:ext cx="838200" cy="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a:extLst>
            <a:ext uri="{FF2B5EF4-FFF2-40B4-BE49-F238E27FC236}">
              <a16:creationId xmlns:a16="http://schemas.microsoft.com/office/drawing/2014/main" id="{865A1CFD-0E0D-4BAD-A840-5A8C2ACE7010}"/>
            </a:ext>
          </a:extLst>
        </xdr:cNvPr>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id="{AFE08CC0-A735-4C3F-B5A1-B938F0505D24}"/>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146038</xdr:rowOff>
    </xdr:from>
    <xdr:to>
      <xdr:col>14</xdr:col>
      <xdr:colOff>28575</xdr:colOff>
      <xdr:row>58</xdr:row>
      <xdr:rowOff>154267</xdr:rowOff>
    </xdr:to>
    <xdr:cxnSp macro="">
      <xdr:nvCxnSpPr>
        <xdr:cNvPr id="352" name="直線コネクタ 351">
          <a:extLst>
            <a:ext uri="{FF2B5EF4-FFF2-40B4-BE49-F238E27FC236}">
              <a16:creationId xmlns:a16="http://schemas.microsoft.com/office/drawing/2014/main" id="{1BD8F960-C36D-409A-881E-1C4DDC618145}"/>
            </a:ext>
          </a:extLst>
        </xdr:cNvPr>
        <xdr:cNvCxnSpPr/>
      </xdr:nvCxnSpPr>
      <xdr:spPr>
        <a:xfrm flipV="1">
          <a:off x="8750300" y="1009013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a:extLst>
            <a:ext uri="{FF2B5EF4-FFF2-40B4-BE49-F238E27FC236}">
              <a16:creationId xmlns:a16="http://schemas.microsoft.com/office/drawing/2014/main" id="{B8C47B87-DE5B-4E5B-AA5C-40902FE4D8F5}"/>
            </a:ext>
          </a:extLst>
        </xdr:cNvPr>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a:extLst>
            <a:ext uri="{FF2B5EF4-FFF2-40B4-BE49-F238E27FC236}">
              <a16:creationId xmlns:a16="http://schemas.microsoft.com/office/drawing/2014/main" id="{9465DFE1-52A5-42A7-A68C-7D50D6391459}"/>
            </a:ext>
          </a:extLst>
        </xdr:cNvPr>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138411</xdr:rowOff>
    </xdr:from>
    <xdr:to>
      <xdr:col>12</xdr:col>
      <xdr:colOff>511175</xdr:colOff>
      <xdr:row>58</xdr:row>
      <xdr:rowOff>154267</xdr:rowOff>
    </xdr:to>
    <xdr:cxnSp macro="">
      <xdr:nvCxnSpPr>
        <xdr:cNvPr id="355" name="直線コネクタ 354">
          <a:extLst>
            <a:ext uri="{FF2B5EF4-FFF2-40B4-BE49-F238E27FC236}">
              <a16:creationId xmlns:a16="http://schemas.microsoft.com/office/drawing/2014/main" id="{213B841F-EDAA-49D7-BD63-FC5482CEA354}"/>
            </a:ext>
          </a:extLst>
        </xdr:cNvPr>
        <xdr:cNvCxnSpPr/>
      </xdr:nvCxnSpPr>
      <xdr:spPr>
        <a:xfrm>
          <a:off x="7861300" y="10082511"/>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a:extLst>
            <a:ext uri="{FF2B5EF4-FFF2-40B4-BE49-F238E27FC236}">
              <a16:creationId xmlns:a16="http://schemas.microsoft.com/office/drawing/2014/main" id="{0F4F969D-8E64-4878-9EEB-1526BBA6F201}"/>
            </a:ext>
          </a:extLst>
        </xdr:cNvPr>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a:extLst>
            <a:ext uri="{FF2B5EF4-FFF2-40B4-BE49-F238E27FC236}">
              <a16:creationId xmlns:a16="http://schemas.microsoft.com/office/drawing/2014/main" id="{14569497-D361-4C3D-8994-2ED8EEC18D39}"/>
            </a:ext>
          </a:extLst>
        </xdr:cNvPr>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127198</xdr:rowOff>
    </xdr:from>
    <xdr:to>
      <xdr:col>11</xdr:col>
      <xdr:colOff>307975</xdr:colOff>
      <xdr:row>58</xdr:row>
      <xdr:rowOff>138411</xdr:rowOff>
    </xdr:to>
    <xdr:cxnSp macro="">
      <xdr:nvCxnSpPr>
        <xdr:cNvPr id="358" name="直線コネクタ 357">
          <a:extLst>
            <a:ext uri="{FF2B5EF4-FFF2-40B4-BE49-F238E27FC236}">
              <a16:creationId xmlns:a16="http://schemas.microsoft.com/office/drawing/2014/main" id="{8FA20EF1-D637-4D1E-BF84-BBB64B9024BC}"/>
            </a:ext>
          </a:extLst>
        </xdr:cNvPr>
        <xdr:cNvCxnSpPr/>
      </xdr:nvCxnSpPr>
      <xdr:spPr>
        <a:xfrm>
          <a:off x="6972300" y="10071298"/>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a:extLst>
            <a:ext uri="{FF2B5EF4-FFF2-40B4-BE49-F238E27FC236}">
              <a16:creationId xmlns:a16="http://schemas.microsoft.com/office/drawing/2014/main" id="{C22BDE5D-BE7F-47C2-8D97-5BE45908246C}"/>
            </a:ext>
          </a:extLst>
        </xdr:cNvPr>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a:extLst>
            <a:ext uri="{FF2B5EF4-FFF2-40B4-BE49-F238E27FC236}">
              <a16:creationId xmlns:a16="http://schemas.microsoft.com/office/drawing/2014/main" id="{25B0F7D3-1B15-4215-A062-A07C1C56A960}"/>
            </a:ext>
          </a:extLst>
        </xdr:cNvPr>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a:extLst>
            <a:ext uri="{FF2B5EF4-FFF2-40B4-BE49-F238E27FC236}">
              <a16:creationId xmlns:a16="http://schemas.microsoft.com/office/drawing/2014/main" id="{265EFE3B-969F-46FA-B75A-DB225168B104}"/>
            </a:ext>
          </a:extLst>
        </xdr:cNvPr>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a:extLst>
            <a:ext uri="{FF2B5EF4-FFF2-40B4-BE49-F238E27FC236}">
              <a16:creationId xmlns:a16="http://schemas.microsoft.com/office/drawing/2014/main" id="{75BBA169-2E14-4EFB-B168-835334C2CB15}"/>
            </a:ext>
          </a:extLst>
        </xdr:cNvPr>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59C9DBD-7749-453B-B523-0DBE8842164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447E155-97B5-4830-8854-51D8ECCCE86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B29FC925-DDD9-4F50-85DD-E14F05CE9B7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07BC2C7-D86F-4AE1-860F-312F0806F09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4606AA5-0709-4D8E-AD67-25C5593BCAD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25260</xdr:rowOff>
    </xdr:from>
    <xdr:to>
      <xdr:col>15</xdr:col>
      <xdr:colOff>231775</xdr:colOff>
      <xdr:row>58</xdr:row>
      <xdr:rowOff>126860</xdr:rowOff>
    </xdr:to>
    <xdr:sp macro="" textlink="">
      <xdr:nvSpPr>
        <xdr:cNvPr id="368" name="円/楕円 367">
          <a:extLst>
            <a:ext uri="{FF2B5EF4-FFF2-40B4-BE49-F238E27FC236}">
              <a16:creationId xmlns:a16="http://schemas.microsoft.com/office/drawing/2014/main" id="{106E9FAE-2F7C-405C-895C-1810149A3AF6}"/>
            </a:ext>
          </a:extLst>
        </xdr:cNvPr>
        <xdr:cNvSpPr/>
      </xdr:nvSpPr>
      <xdr:spPr>
        <a:xfrm>
          <a:off x="10426700" y="99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156087</xdr:rowOff>
    </xdr:from>
    <xdr:ext cx="599010" cy="259045"/>
    <xdr:sp macro="" textlink="">
      <xdr:nvSpPr>
        <xdr:cNvPr id="369" name="農林水産業費該当値テキスト">
          <a:extLst>
            <a:ext uri="{FF2B5EF4-FFF2-40B4-BE49-F238E27FC236}">
              <a16:creationId xmlns:a16="http://schemas.microsoft.com/office/drawing/2014/main" id="{EFEC7550-CF03-428D-9C8E-3D23DF97F6A6}"/>
            </a:ext>
          </a:extLst>
        </xdr:cNvPr>
        <xdr:cNvSpPr txBox="1"/>
      </xdr:nvSpPr>
      <xdr:spPr>
        <a:xfrm>
          <a:off x="10528300" y="97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95238</xdr:rowOff>
    </xdr:from>
    <xdr:to>
      <xdr:col>14</xdr:col>
      <xdr:colOff>79375</xdr:colOff>
      <xdr:row>59</xdr:row>
      <xdr:rowOff>25388</xdr:rowOff>
    </xdr:to>
    <xdr:sp macro="" textlink="">
      <xdr:nvSpPr>
        <xdr:cNvPr id="370" name="円/楕円 369">
          <a:extLst>
            <a:ext uri="{FF2B5EF4-FFF2-40B4-BE49-F238E27FC236}">
              <a16:creationId xmlns:a16="http://schemas.microsoft.com/office/drawing/2014/main" id="{AE874D33-9CE3-4D98-AB3B-73AD5A5C3914}"/>
            </a:ext>
          </a:extLst>
        </xdr:cNvPr>
        <xdr:cNvSpPr/>
      </xdr:nvSpPr>
      <xdr:spPr>
        <a:xfrm>
          <a:off x="9588500" y="100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16515</xdr:rowOff>
    </xdr:from>
    <xdr:ext cx="534377" cy="259045"/>
    <xdr:sp macro="" textlink="">
      <xdr:nvSpPr>
        <xdr:cNvPr id="371" name="テキスト ボックス 370">
          <a:extLst>
            <a:ext uri="{FF2B5EF4-FFF2-40B4-BE49-F238E27FC236}">
              <a16:creationId xmlns:a16="http://schemas.microsoft.com/office/drawing/2014/main" id="{BC353D45-6D78-4AFF-BDDC-1F06B2919E38}"/>
            </a:ext>
          </a:extLst>
        </xdr:cNvPr>
        <xdr:cNvSpPr txBox="1"/>
      </xdr:nvSpPr>
      <xdr:spPr>
        <a:xfrm>
          <a:off x="9372111" y="101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103467</xdr:rowOff>
    </xdr:from>
    <xdr:to>
      <xdr:col>12</xdr:col>
      <xdr:colOff>561975</xdr:colOff>
      <xdr:row>59</xdr:row>
      <xdr:rowOff>33617</xdr:rowOff>
    </xdr:to>
    <xdr:sp macro="" textlink="">
      <xdr:nvSpPr>
        <xdr:cNvPr id="372" name="円/楕円 371">
          <a:extLst>
            <a:ext uri="{FF2B5EF4-FFF2-40B4-BE49-F238E27FC236}">
              <a16:creationId xmlns:a16="http://schemas.microsoft.com/office/drawing/2014/main" id="{189A6B37-A09A-42AA-8DEA-B948A7DC2CB7}"/>
            </a:ext>
          </a:extLst>
        </xdr:cNvPr>
        <xdr:cNvSpPr/>
      </xdr:nvSpPr>
      <xdr:spPr>
        <a:xfrm>
          <a:off x="8699500" y="100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24744</xdr:rowOff>
    </xdr:from>
    <xdr:ext cx="534377" cy="259045"/>
    <xdr:sp macro="" textlink="">
      <xdr:nvSpPr>
        <xdr:cNvPr id="373" name="テキスト ボックス 372">
          <a:extLst>
            <a:ext uri="{FF2B5EF4-FFF2-40B4-BE49-F238E27FC236}">
              <a16:creationId xmlns:a16="http://schemas.microsoft.com/office/drawing/2014/main" id="{D99D0CEC-CB64-4F6F-B0C3-1B82170E9A33}"/>
            </a:ext>
          </a:extLst>
        </xdr:cNvPr>
        <xdr:cNvSpPr txBox="1"/>
      </xdr:nvSpPr>
      <xdr:spPr>
        <a:xfrm>
          <a:off x="8483111" y="101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87611</xdr:rowOff>
    </xdr:from>
    <xdr:to>
      <xdr:col>11</xdr:col>
      <xdr:colOff>358775</xdr:colOff>
      <xdr:row>59</xdr:row>
      <xdr:rowOff>17761</xdr:rowOff>
    </xdr:to>
    <xdr:sp macro="" textlink="">
      <xdr:nvSpPr>
        <xdr:cNvPr id="374" name="円/楕円 373">
          <a:extLst>
            <a:ext uri="{FF2B5EF4-FFF2-40B4-BE49-F238E27FC236}">
              <a16:creationId xmlns:a16="http://schemas.microsoft.com/office/drawing/2014/main" id="{1C546D12-5841-40DF-BF48-3DEF57398BE2}"/>
            </a:ext>
          </a:extLst>
        </xdr:cNvPr>
        <xdr:cNvSpPr/>
      </xdr:nvSpPr>
      <xdr:spPr>
        <a:xfrm>
          <a:off x="7810500" y="100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8888</xdr:rowOff>
    </xdr:from>
    <xdr:ext cx="534377" cy="259045"/>
    <xdr:sp macro="" textlink="">
      <xdr:nvSpPr>
        <xdr:cNvPr id="375" name="テキスト ボックス 374">
          <a:extLst>
            <a:ext uri="{FF2B5EF4-FFF2-40B4-BE49-F238E27FC236}">
              <a16:creationId xmlns:a16="http://schemas.microsoft.com/office/drawing/2014/main" id="{A8C1D3D7-61A8-4EA5-BEC3-24FC19304416}"/>
            </a:ext>
          </a:extLst>
        </xdr:cNvPr>
        <xdr:cNvSpPr txBox="1"/>
      </xdr:nvSpPr>
      <xdr:spPr>
        <a:xfrm>
          <a:off x="7594111" y="101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76398</xdr:rowOff>
    </xdr:from>
    <xdr:to>
      <xdr:col>10</xdr:col>
      <xdr:colOff>155575</xdr:colOff>
      <xdr:row>59</xdr:row>
      <xdr:rowOff>6548</xdr:rowOff>
    </xdr:to>
    <xdr:sp macro="" textlink="">
      <xdr:nvSpPr>
        <xdr:cNvPr id="376" name="円/楕円 375">
          <a:extLst>
            <a:ext uri="{FF2B5EF4-FFF2-40B4-BE49-F238E27FC236}">
              <a16:creationId xmlns:a16="http://schemas.microsoft.com/office/drawing/2014/main" id="{D7D22E36-27B5-47C9-AA84-8406EDA9C78E}"/>
            </a:ext>
          </a:extLst>
        </xdr:cNvPr>
        <xdr:cNvSpPr/>
      </xdr:nvSpPr>
      <xdr:spPr>
        <a:xfrm>
          <a:off x="6921500" y="10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169125</xdr:rowOff>
    </xdr:from>
    <xdr:ext cx="534377" cy="259045"/>
    <xdr:sp macro="" textlink="">
      <xdr:nvSpPr>
        <xdr:cNvPr id="377" name="テキスト ボックス 376">
          <a:extLst>
            <a:ext uri="{FF2B5EF4-FFF2-40B4-BE49-F238E27FC236}">
              <a16:creationId xmlns:a16="http://schemas.microsoft.com/office/drawing/2014/main" id="{516A5E09-6CE9-4A86-A201-A38841D86EB9}"/>
            </a:ext>
          </a:extLst>
        </xdr:cNvPr>
        <xdr:cNvSpPr txBox="1"/>
      </xdr:nvSpPr>
      <xdr:spPr>
        <a:xfrm>
          <a:off x="6705111" y="1011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4083A522-60E4-49E7-AB67-1DE68E2CCDF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8DE81206-A52D-491E-BE20-A9FA1F0F2A4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D1E1658C-472D-48A0-9C88-8D2DB52A495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A3C7EEDE-E7BC-40DF-A41F-4EC7E394F00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DF92BBC-F762-4430-A645-4E1F613E4A9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27B9F4EB-C992-447E-A2CA-C65F495555D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9235D871-7E69-4C95-83DA-52440211116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1D011F50-782B-42D6-9C10-64BCB284720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A4CBA8A6-A836-49F9-A0E6-59AE4CB2526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7C485B19-9335-46BE-B4E7-670216B936A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26D0CFF7-1CE8-4A0D-8F80-6468C4604F1B}"/>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DA7AF04C-BCA6-4603-A8E6-EC0E1A2FF55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641FD8E4-40DB-4588-A258-421AF911909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9AD20D11-370A-4110-BDE0-1153AFD15699}"/>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2A4801A4-5072-4E5A-93F7-1CD83408107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1BE8BD-CA39-4C7B-840B-3894EC3771B7}"/>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772D33B5-517C-468D-B776-AAE15F4C9A2F}"/>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DD5B8692-8635-4043-BC17-1A913C4FEC01}"/>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41AABD15-DC4B-470A-B58C-AF169D5103E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AA6BC579-D0D0-44D6-82A7-F5A6E12B9B5C}"/>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7E6852F7-91F2-4FE7-A677-B078D36081D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BF95B939-362B-4C25-B413-C67B8789814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55082B0B-7388-437F-81CE-9589D68E843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a:extLst>
            <a:ext uri="{FF2B5EF4-FFF2-40B4-BE49-F238E27FC236}">
              <a16:creationId xmlns:a16="http://schemas.microsoft.com/office/drawing/2014/main" id="{9E845EB6-2DB6-41E2-AED5-0BF733C57336}"/>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a:extLst>
            <a:ext uri="{FF2B5EF4-FFF2-40B4-BE49-F238E27FC236}">
              <a16:creationId xmlns:a16="http://schemas.microsoft.com/office/drawing/2014/main" id="{38918B4C-C2E8-4B80-9F05-41BBB80DCEDD}"/>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a:extLst>
            <a:ext uri="{FF2B5EF4-FFF2-40B4-BE49-F238E27FC236}">
              <a16:creationId xmlns:a16="http://schemas.microsoft.com/office/drawing/2014/main" id="{68812BDA-A95F-4382-92BB-93C6574DA38A}"/>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a:extLst>
            <a:ext uri="{FF2B5EF4-FFF2-40B4-BE49-F238E27FC236}">
              <a16:creationId xmlns:a16="http://schemas.microsoft.com/office/drawing/2014/main" id="{C7FEFB9D-8EE0-457D-B2D0-77A4742819F6}"/>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a:extLst>
            <a:ext uri="{FF2B5EF4-FFF2-40B4-BE49-F238E27FC236}">
              <a16:creationId xmlns:a16="http://schemas.microsoft.com/office/drawing/2014/main" id="{AD926C1A-55D5-48FA-B24C-B9FCB95CA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17880</xdr:rowOff>
    </xdr:from>
    <xdr:to>
      <xdr:col>15</xdr:col>
      <xdr:colOff>180975</xdr:colOff>
      <xdr:row>78</xdr:row>
      <xdr:rowOff>37142</xdr:rowOff>
    </xdr:to>
    <xdr:cxnSp macro="">
      <xdr:nvCxnSpPr>
        <xdr:cNvPr id="406" name="直線コネクタ 405">
          <a:extLst>
            <a:ext uri="{FF2B5EF4-FFF2-40B4-BE49-F238E27FC236}">
              <a16:creationId xmlns:a16="http://schemas.microsoft.com/office/drawing/2014/main" id="{F3803F2B-AF95-4AD4-9574-BFA5C89D2087}"/>
            </a:ext>
          </a:extLst>
        </xdr:cNvPr>
        <xdr:cNvCxnSpPr/>
      </xdr:nvCxnSpPr>
      <xdr:spPr>
        <a:xfrm>
          <a:off x="9639300" y="13390980"/>
          <a:ext cx="8382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a:extLst>
            <a:ext uri="{FF2B5EF4-FFF2-40B4-BE49-F238E27FC236}">
              <a16:creationId xmlns:a16="http://schemas.microsoft.com/office/drawing/2014/main" id="{CE5AB4C9-695F-444E-99DC-85467083EA15}"/>
            </a:ext>
          </a:extLst>
        </xdr:cNvPr>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a:extLst>
            <a:ext uri="{FF2B5EF4-FFF2-40B4-BE49-F238E27FC236}">
              <a16:creationId xmlns:a16="http://schemas.microsoft.com/office/drawing/2014/main" id="{E41A3175-B014-4F7B-9C21-A97C5C4B6836}"/>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57786</xdr:rowOff>
    </xdr:from>
    <xdr:to>
      <xdr:col>14</xdr:col>
      <xdr:colOff>28575</xdr:colOff>
      <xdr:row>78</xdr:row>
      <xdr:rowOff>17880</xdr:rowOff>
    </xdr:to>
    <xdr:cxnSp macro="">
      <xdr:nvCxnSpPr>
        <xdr:cNvPr id="409" name="直線コネクタ 408">
          <a:extLst>
            <a:ext uri="{FF2B5EF4-FFF2-40B4-BE49-F238E27FC236}">
              <a16:creationId xmlns:a16="http://schemas.microsoft.com/office/drawing/2014/main" id="{59D04115-28CD-4AA3-AFA7-6AF912E7F9A6}"/>
            </a:ext>
          </a:extLst>
        </xdr:cNvPr>
        <xdr:cNvCxnSpPr/>
      </xdr:nvCxnSpPr>
      <xdr:spPr>
        <a:xfrm>
          <a:off x="8750300" y="13259436"/>
          <a:ext cx="889000" cy="1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a:extLst>
            <a:ext uri="{FF2B5EF4-FFF2-40B4-BE49-F238E27FC236}">
              <a16:creationId xmlns:a16="http://schemas.microsoft.com/office/drawing/2014/main" id="{5072D61E-7E40-4E9A-852C-787F003E52A9}"/>
            </a:ext>
          </a:extLst>
        </xdr:cNvPr>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a:extLst>
            <a:ext uri="{FF2B5EF4-FFF2-40B4-BE49-F238E27FC236}">
              <a16:creationId xmlns:a16="http://schemas.microsoft.com/office/drawing/2014/main" id="{A690D29F-61EB-466D-B2DA-B6346D1DEB1B}"/>
            </a:ext>
          </a:extLst>
        </xdr:cNvPr>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57786</xdr:rowOff>
    </xdr:from>
    <xdr:to>
      <xdr:col>12</xdr:col>
      <xdr:colOff>511175</xdr:colOff>
      <xdr:row>78</xdr:row>
      <xdr:rowOff>34727</xdr:rowOff>
    </xdr:to>
    <xdr:cxnSp macro="">
      <xdr:nvCxnSpPr>
        <xdr:cNvPr id="412" name="直線コネクタ 411">
          <a:extLst>
            <a:ext uri="{FF2B5EF4-FFF2-40B4-BE49-F238E27FC236}">
              <a16:creationId xmlns:a16="http://schemas.microsoft.com/office/drawing/2014/main" id="{3F182D36-9333-41E2-8238-AF8ABC41F8BA}"/>
            </a:ext>
          </a:extLst>
        </xdr:cNvPr>
        <xdr:cNvCxnSpPr/>
      </xdr:nvCxnSpPr>
      <xdr:spPr>
        <a:xfrm flipV="1">
          <a:off x="7861300" y="13259436"/>
          <a:ext cx="889000" cy="14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a:extLst>
            <a:ext uri="{FF2B5EF4-FFF2-40B4-BE49-F238E27FC236}">
              <a16:creationId xmlns:a16="http://schemas.microsoft.com/office/drawing/2014/main" id="{BF6235BF-24DC-4608-B503-6AF074F37293}"/>
            </a:ext>
          </a:extLst>
        </xdr:cNvPr>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a:extLst>
            <a:ext uri="{FF2B5EF4-FFF2-40B4-BE49-F238E27FC236}">
              <a16:creationId xmlns:a16="http://schemas.microsoft.com/office/drawing/2014/main" id="{CDF821A7-BB79-4773-BDE4-1EEB89DAD13E}"/>
            </a:ext>
          </a:extLst>
        </xdr:cNvPr>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34727</xdr:rowOff>
    </xdr:from>
    <xdr:to>
      <xdr:col>11</xdr:col>
      <xdr:colOff>307975</xdr:colOff>
      <xdr:row>78</xdr:row>
      <xdr:rowOff>92906</xdr:rowOff>
    </xdr:to>
    <xdr:cxnSp macro="">
      <xdr:nvCxnSpPr>
        <xdr:cNvPr id="415" name="直線コネクタ 414">
          <a:extLst>
            <a:ext uri="{FF2B5EF4-FFF2-40B4-BE49-F238E27FC236}">
              <a16:creationId xmlns:a16="http://schemas.microsoft.com/office/drawing/2014/main" id="{E797F276-21E1-4F08-8F2A-68AAD0791D85}"/>
            </a:ext>
          </a:extLst>
        </xdr:cNvPr>
        <xdr:cNvCxnSpPr/>
      </xdr:nvCxnSpPr>
      <xdr:spPr>
        <a:xfrm flipV="1">
          <a:off x="6972300" y="13407827"/>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a:extLst>
            <a:ext uri="{FF2B5EF4-FFF2-40B4-BE49-F238E27FC236}">
              <a16:creationId xmlns:a16="http://schemas.microsoft.com/office/drawing/2014/main" id="{CFA84A0D-F3AA-461B-AEC9-AF90B2C71623}"/>
            </a:ext>
          </a:extLst>
        </xdr:cNvPr>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a:extLst>
            <a:ext uri="{FF2B5EF4-FFF2-40B4-BE49-F238E27FC236}">
              <a16:creationId xmlns:a16="http://schemas.microsoft.com/office/drawing/2014/main" id="{5B7C4BC7-EBD1-4C52-A8D3-AFA072C8D4FF}"/>
            </a:ext>
          </a:extLst>
        </xdr:cNvPr>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a:extLst>
            <a:ext uri="{FF2B5EF4-FFF2-40B4-BE49-F238E27FC236}">
              <a16:creationId xmlns:a16="http://schemas.microsoft.com/office/drawing/2014/main" id="{E793DD56-9466-47FF-9C3E-4581B9C8552E}"/>
            </a:ext>
          </a:extLst>
        </xdr:cNvPr>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a:extLst>
            <a:ext uri="{FF2B5EF4-FFF2-40B4-BE49-F238E27FC236}">
              <a16:creationId xmlns:a16="http://schemas.microsoft.com/office/drawing/2014/main" id="{4FFE71AC-A4C5-473D-AE9F-9999958734E2}"/>
            </a:ext>
          </a:extLst>
        </xdr:cNvPr>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ECEB263-7F28-483D-BF2A-AC5B2B097F3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41831A74-CB0A-4C38-8E82-E4C936BD7C7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B7E61E2A-18BC-49FD-9AA3-B8F9C778FFF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34B95EB-C29D-4756-9603-B3726B94A09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AE17C11E-5B63-435B-A299-26FA2525A40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157792</xdr:rowOff>
    </xdr:from>
    <xdr:to>
      <xdr:col>15</xdr:col>
      <xdr:colOff>231775</xdr:colOff>
      <xdr:row>78</xdr:row>
      <xdr:rowOff>87942</xdr:rowOff>
    </xdr:to>
    <xdr:sp macro="" textlink="">
      <xdr:nvSpPr>
        <xdr:cNvPr id="425" name="円/楕円 424">
          <a:extLst>
            <a:ext uri="{FF2B5EF4-FFF2-40B4-BE49-F238E27FC236}">
              <a16:creationId xmlns:a16="http://schemas.microsoft.com/office/drawing/2014/main" id="{711A1CD5-D73D-49C0-AB39-5B69218F4EE2}"/>
            </a:ext>
          </a:extLst>
        </xdr:cNvPr>
        <xdr:cNvSpPr/>
      </xdr:nvSpPr>
      <xdr:spPr>
        <a:xfrm>
          <a:off x="10426700" y="133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136219</xdr:rowOff>
    </xdr:from>
    <xdr:ext cx="534377" cy="259045"/>
    <xdr:sp macro="" textlink="">
      <xdr:nvSpPr>
        <xdr:cNvPr id="426" name="商工費該当値テキスト">
          <a:extLst>
            <a:ext uri="{FF2B5EF4-FFF2-40B4-BE49-F238E27FC236}">
              <a16:creationId xmlns:a16="http://schemas.microsoft.com/office/drawing/2014/main" id="{DBC4CCDE-F0A3-4C47-A48B-DB34C8A4AE6B}"/>
            </a:ext>
          </a:extLst>
        </xdr:cNvPr>
        <xdr:cNvSpPr txBox="1"/>
      </xdr:nvSpPr>
      <xdr:spPr>
        <a:xfrm>
          <a:off x="10528300" y="133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138530</xdr:rowOff>
    </xdr:from>
    <xdr:to>
      <xdr:col>14</xdr:col>
      <xdr:colOff>79375</xdr:colOff>
      <xdr:row>78</xdr:row>
      <xdr:rowOff>68680</xdr:rowOff>
    </xdr:to>
    <xdr:sp macro="" textlink="">
      <xdr:nvSpPr>
        <xdr:cNvPr id="427" name="円/楕円 426">
          <a:extLst>
            <a:ext uri="{FF2B5EF4-FFF2-40B4-BE49-F238E27FC236}">
              <a16:creationId xmlns:a16="http://schemas.microsoft.com/office/drawing/2014/main" id="{971C2321-959C-4929-8928-DC6C665BD898}"/>
            </a:ext>
          </a:extLst>
        </xdr:cNvPr>
        <xdr:cNvSpPr/>
      </xdr:nvSpPr>
      <xdr:spPr>
        <a:xfrm>
          <a:off x="9588500" y="133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59807</xdr:rowOff>
    </xdr:from>
    <xdr:ext cx="534377" cy="259045"/>
    <xdr:sp macro="" textlink="">
      <xdr:nvSpPr>
        <xdr:cNvPr id="428" name="テキスト ボックス 427">
          <a:extLst>
            <a:ext uri="{FF2B5EF4-FFF2-40B4-BE49-F238E27FC236}">
              <a16:creationId xmlns:a16="http://schemas.microsoft.com/office/drawing/2014/main" id="{487F9048-231C-4E70-BB67-CEF425C114F6}"/>
            </a:ext>
          </a:extLst>
        </xdr:cNvPr>
        <xdr:cNvSpPr txBox="1"/>
      </xdr:nvSpPr>
      <xdr:spPr>
        <a:xfrm>
          <a:off x="9372111" y="134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6986</xdr:rowOff>
    </xdr:from>
    <xdr:to>
      <xdr:col>12</xdr:col>
      <xdr:colOff>561975</xdr:colOff>
      <xdr:row>77</xdr:row>
      <xdr:rowOff>108586</xdr:rowOff>
    </xdr:to>
    <xdr:sp macro="" textlink="">
      <xdr:nvSpPr>
        <xdr:cNvPr id="429" name="円/楕円 428">
          <a:extLst>
            <a:ext uri="{FF2B5EF4-FFF2-40B4-BE49-F238E27FC236}">
              <a16:creationId xmlns:a16="http://schemas.microsoft.com/office/drawing/2014/main" id="{13463687-44BE-47CD-A693-B68E617B62E7}"/>
            </a:ext>
          </a:extLst>
        </xdr:cNvPr>
        <xdr:cNvSpPr/>
      </xdr:nvSpPr>
      <xdr:spPr>
        <a:xfrm>
          <a:off x="8699500" y="132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99713</xdr:rowOff>
    </xdr:from>
    <xdr:ext cx="534377" cy="259045"/>
    <xdr:sp macro="" textlink="">
      <xdr:nvSpPr>
        <xdr:cNvPr id="430" name="テキスト ボックス 429">
          <a:extLst>
            <a:ext uri="{FF2B5EF4-FFF2-40B4-BE49-F238E27FC236}">
              <a16:creationId xmlns:a16="http://schemas.microsoft.com/office/drawing/2014/main" id="{E92B51F3-DC96-4D76-A03C-30917ACBB1E5}"/>
            </a:ext>
          </a:extLst>
        </xdr:cNvPr>
        <xdr:cNvSpPr txBox="1"/>
      </xdr:nvSpPr>
      <xdr:spPr>
        <a:xfrm>
          <a:off x="8483111" y="133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155377</xdr:rowOff>
    </xdr:from>
    <xdr:to>
      <xdr:col>11</xdr:col>
      <xdr:colOff>358775</xdr:colOff>
      <xdr:row>78</xdr:row>
      <xdr:rowOff>85527</xdr:rowOff>
    </xdr:to>
    <xdr:sp macro="" textlink="">
      <xdr:nvSpPr>
        <xdr:cNvPr id="431" name="円/楕円 430">
          <a:extLst>
            <a:ext uri="{FF2B5EF4-FFF2-40B4-BE49-F238E27FC236}">
              <a16:creationId xmlns:a16="http://schemas.microsoft.com/office/drawing/2014/main" id="{D0A1E1A5-E561-40A2-B9B3-6170905B15BB}"/>
            </a:ext>
          </a:extLst>
        </xdr:cNvPr>
        <xdr:cNvSpPr/>
      </xdr:nvSpPr>
      <xdr:spPr>
        <a:xfrm>
          <a:off x="7810500" y="13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76654</xdr:rowOff>
    </xdr:from>
    <xdr:ext cx="534377" cy="259045"/>
    <xdr:sp macro="" textlink="">
      <xdr:nvSpPr>
        <xdr:cNvPr id="432" name="テキスト ボックス 431">
          <a:extLst>
            <a:ext uri="{FF2B5EF4-FFF2-40B4-BE49-F238E27FC236}">
              <a16:creationId xmlns:a16="http://schemas.microsoft.com/office/drawing/2014/main" id="{A9A0FB56-531C-4B76-802F-2E8CC6EE646C}"/>
            </a:ext>
          </a:extLst>
        </xdr:cNvPr>
        <xdr:cNvSpPr txBox="1"/>
      </xdr:nvSpPr>
      <xdr:spPr>
        <a:xfrm>
          <a:off x="7594111" y="134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42106</xdr:rowOff>
    </xdr:from>
    <xdr:to>
      <xdr:col>10</xdr:col>
      <xdr:colOff>155575</xdr:colOff>
      <xdr:row>78</xdr:row>
      <xdr:rowOff>143706</xdr:rowOff>
    </xdr:to>
    <xdr:sp macro="" textlink="">
      <xdr:nvSpPr>
        <xdr:cNvPr id="433" name="円/楕円 432">
          <a:extLst>
            <a:ext uri="{FF2B5EF4-FFF2-40B4-BE49-F238E27FC236}">
              <a16:creationId xmlns:a16="http://schemas.microsoft.com/office/drawing/2014/main" id="{93B34842-7A50-4F31-B845-E40BD1AB2E9A}"/>
            </a:ext>
          </a:extLst>
        </xdr:cNvPr>
        <xdr:cNvSpPr/>
      </xdr:nvSpPr>
      <xdr:spPr>
        <a:xfrm>
          <a:off x="6921500" y="134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134833</xdr:rowOff>
    </xdr:from>
    <xdr:ext cx="534377" cy="259045"/>
    <xdr:sp macro="" textlink="">
      <xdr:nvSpPr>
        <xdr:cNvPr id="434" name="テキスト ボックス 433">
          <a:extLst>
            <a:ext uri="{FF2B5EF4-FFF2-40B4-BE49-F238E27FC236}">
              <a16:creationId xmlns:a16="http://schemas.microsoft.com/office/drawing/2014/main" id="{E2D6EDCA-2F6F-46BF-B7EA-1A7C9B76F727}"/>
            </a:ext>
          </a:extLst>
        </xdr:cNvPr>
        <xdr:cNvSpPr txBox="1"/>
      </xdr:nvSpPr>
      <xdr:spPr>
        <a:xfrm>
          <a:off x="6705111" y="135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B7372D62-329B-45AB-BCC0-38D7D35060F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A420AACA-625B-47BE-AD27-B48E8634DD1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C1EBFE1B-69AD-4F03-8C0F-325E6769F85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17CBDC3B-85B4-4D79-BE9F-FEC89C0658E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B8AA0514-F718-4B81-8632-338BCBBDD0C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E19B28DC-3864-49EA-801B-BF9C4319DA9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800B3279-E162-4103-840A-1DB6B9FF5ED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E925A43-2FFA-4802-B469-0ACA996A9AD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CBABA47D-D5C1-445C-BBAD-590AA0C9894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659A3B20-03B3-4E6E-AA68-AA5D7DE4FBB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id="{015FCAE8-2F09-4A39-B868-4748D5C8B75A}"/>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963ECF41-238F-440A-8517-5BFDA2A8365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id="{662E7F2D-D3A8-4A1A-9459-5FB3ED5B644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72314361-1BC1-4186-B072-25BDFAB43888}"/>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id="{5D422656-CF95-47A0-B53E-7F2EE21D55A2}"/>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2BF9200F-4C27-4335-B4F9-91189B9404A5}"/>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id="{DBA197F8-0FD8-4BE7-8F28-A09DED68DECD}"/>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BE2AD2F9-E3A9-4357-B4FF-D6A1C59CDA57}"/>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id="{295F4E3B-0D4E-4434-B334-012FF24FB8DC}"/>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D2343551-35C4-414B-9BF6-45530B44A44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5A459CAB-93CF-484F-91CB-E1478F25DF7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D6032452-BA3C-4E75-B9BC-CE098C00FB69}"/>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7AC37A3C-77ED-4166-8472-C5D03430142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id="{594FBF69-69B2-4E58-B061-48995839FE7E}"/>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id="{2132DA6B-0F7A-4509-AE7A-27F90090B635}"/>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id="{548038B2-1CA4-4631-94C7-EC8715AB9236}"/>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id="{5FD050F4-F850-42D4-BF81-F13BCA85C45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id="{EC514603-4917-4F53-A3E7-BF1AAB36AAE1}"/>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134781</xdr:rowOff>
    </xdr:from>
    <xdr:to>
      <xdr:col>15</xdr:col>
      <xdr:colOff>180975</xdr:colOff>
      <xdr:row>97</xdr:row>
      <xdr:rowOff>156445</xdr:rowOff>
    </xdr:to>
    <xdr:cxnSp macro="">
      <xdr:nvCxnSpPr>
        <xdr:cNvPr id="463" name="直線コネクタ 462">
          <a:extLst>
            <a:ext uri="{FF2B5EF4-FFF2-40B4-BE49-F238E27FC236}">
              <a16:creationId xmlns:a16="http://schemas.microsoft.com/office/drawing/2014/main" id="{1B4D6DA0-4D5F-43AE-A049-D27C79202646}"/>
            </a:ext>
          </a:extLst>
        </xdr:cNvPr>
        <xdr:cNvCxnSpPr/>
      </xdr:nvCxnSpPr>
      <xdr:spPr>
        <a:xfrm>
          <a:off x="9639300" y="16765431"/>
          <a:ext cx="8382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a:extLst>
            <a:ext uri="{FF2B5EF4-FFF2-40B4-BE49-F238E27FC236}">
              <a16:creationId xmlns:a16="http://schemas.microsoft.com/office/drawing/2014/main" id="{024E72EE-306A-4BAD-8E6D-C636768F7756}"/>
            </a:ext>
          </a:extLst>
        </xdr:cNvPr>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id="{47816EB7-344A-4C81-897A-87642E3036FD}"/>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134781</xdr:rowOff>
    </xdr:from>
    <xdr:to>
      <xdr:col>14</xdr:col>
      <xdr:colOff>28575</xdr:colOff>
      <xdr:row>97</xdr:row>
      <xdr:rowOff>141656</xdr:rowOff>
    </xdr:to>
    <xdr:cxnSp macro="">
      <xdr:nvCxnSpPr>
        <xdr:cNvPr id="466" name="直線コネクタ 465">
          <a:extLst>
            <a:ext uri="{FF2B5EF4-FFF2-40B4-BE49-F238E27FC236}">
              <a16:creationId xmlns:a16="http://schemas.microsoft.com/office/drawing/2014/main" id="{B2C66C3B-F4DC-4565-975E-E19B39E9D929}"/>
            </a:ext>
          </a:extLst>
        </xdr:cNvPr>
        <xdr:cNvCxnSpPr/>
      </xdr:nvCxnSpPr>
      <xdr:spPr>
        <a:xfrm flipV="1">
          <a:off x="8750300" y="16765431"/>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a:extLst>
            <a:ext uri="{FF2B5EF4-FFF2-40B4-BE49-F238E27FC236}">
              <a16:creationId xmlns:a16="http://schemas.microsoft.com/office/drawing/2014/main" id="{5CA63E92-7553-41D4-8E17-3A0B568854E1}"/>
            </a:ext>
          </a:extLst>
        </xdr:cNvPr>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a:extLst>
            <a:ext uri="{FF2B5EF4-FFF2-40B4-BE49-F238E27FC236}">
              <a16:creationId xmlns:a16="http://schemas.microsoft.com/office/drawing/2014/main" id="{9BE0B471-696E-44C8-B788-429553B2C560}"/>
            </a:ext>
          </a:extLst>
        </xdr:cNvPr>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141656</xdr:rowOff>
    </xdr:from>
    <xdr:to>
      <xdr:col>12</xdr:col>
      <xdr:colOff>511175</xdr:colOff>
      <xdr:row>97</xdr:row>
      <xdr:rowOff>150226</xdr:rowOff>
    </xdr:to>
    <xdr:cxnSp macro="">
      <xdr:nvCxnSpPr>
        <xdr:cNvPr id="469" name="直線コネクタ 468">
          <a:extLst>
            <a:ext uri="{FF2B5EF4-FFF2-40B4-BE49-F238E27FC236}">
              <a16:creationId xmlns:a16="http://schemas.microsoft.com/office/drawing/2014/main" id="{7461A99B-2E29-4194-B2B5-A08351A92A29}"/>
            </a:ext>
          </a:extLst>
        </xdr:cNvPr>
        <xdr:cNvCxnSpPr/>
      </xdr:nvCxnSpPr>
      <xdr:spPr>
        <a:xfrm flipV="1">
          <a:off x="7861300" y="16772306"/>
          <a:ext cx="8890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a:extLst>
            <a:ext uri="{FF2B5EF4-FFF2-40B4-BE49-F238E27FC236}">
              <a16:creationId xmlns:a16="http://schemas.microsoft.com/office/drawing/2014/main" id="{12A712DF-43EC-4EAE-AE18-E59697C1AA9E}"/>
            </a:ext>
          </a:extLst>
        </xdr:cNvPr>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a:extLst>
            <a:ext uri="{FF2B5EF4-FFF2-40B4-BE49-F238E27FC236}">
              <a16:creationId xmlns:a16="http://schemas.microsoft.com/office/drawing/2014/main" id="{D674C596-27C3-4EC0-9A76-852F275FED33}"/>
            </a:ext>
          </a:extLst>
        </xdr:cNvPr>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150226</xdr:rowOff>
    </xdr:from>
    <xdr:to>
      <xdr:col>11</xdr:col>
      <xdr:colOff>307975</xdr:colOff>
      <xdr:row>97</xdr:row>
      <xdr:rowOff>160976</xdr:rowOff>
    </xdr:to>
    <xdr:cxnSp macro="">
      <xdr:nvCxnSpPr>
        <xdr:cNvPr id="472" name="直線コネクタ 471">
          <a:extLst>
            <a:ext uri="{FF2B5EF4-FFF2-40B4-BE49-F238E27FC236}">
              <a16:creationId xmlns:a16="http://schemas.microsoft.com/office/drawing/2014/main" id="{1016BA4C-A833-4277-A9A0-2B3C281E0ECD}"/>
            </a:ext>
          </a:extLst>
        </xdr:cNvPr>
        <xdr:cNvCxnSpPr/>
      </xdr:nvCxnSpPr>
      <xdr:spPr>
        <a:xfrm flipV="1">
          <a:off x="6972300" y="16780876"/>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a:extLst>
            <a:ext uri="{FF2B5EF4-FFF2-40B4-BE49-F238E27FC236}">
              <a16:creationId xmlns:a16="http://schemas.microsoft.com/office/drawing/2014/main" id="{A9315935-31A4-4214-91C9-F1E11F7250F8}"/>
            </a:ext>
          </a:extLst>
        </xdr:cNvPr>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a:extLst>
            <a:ext uri="{FF2B5EF4-FFF2-40B4-BE49-F238E27FC236}">
              <a16:creationId xmlns:a16="http://schemas.microsoft.com/office/drawing/2014/main" id="{43DACF9C-04D8-4D11-B0B4-C9548AF9928E}"/>
            </a:ext>
          </a:extLst>
        </xdr:cNvPr>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a:extLst>
            <a:ext uri="{FF2B5EF4-FFF2-40B4-BE49-F238E27FC236}">
              <a16:creationId xmlns:a16="http://schemas.microsoft.com/office/drawing/2014/main" id="{C5D35D2A-8FBB-4F02-B96A-68FE26E48939}"/>
            </a:ext>
          </a:extLst>
        </xdr:cNvPr>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42082</xdr:rowOff>
    </xdr:from>
    <xdr:ext cx="599010" cy="259045"/>
    <xdr:sp macro="" textlink="">
      <xdr:nvSpPr>
        <xdr:cNvPr id="476" name="テキスト ボックス 475">
          <a:extLst>
            <a:ext uri="{FF2B5EF4-FFF2-40B4-BE49-F238E27FC236}">
              <a16:creationId xmlns:a16="http://schemas.microsoft.com/office/drawing/2014/main" id="{8663DA1D-943F-4048-8239-551DD36B780D}"/>
            </a:ext>
          </a:extLst>
        </xdr:cNvPr>
        <xdr:cNvSpPr txBox="1"/>
      </xdr:nvSpPr>
      <xdr:spPr>
        <a:xfrm>
          <a:off x="6672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E84B6BE-199B-4A5C-87B1-610C70D89DF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AAFE28D6-9628-41CA-A648-5245BB4FF27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CB95EDD5-F06E-4FA1-B8A6-6BD4D92B88B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47E2AB64-F324-4109-B145-C0BCFD03A04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859BBF83-FB4C-4095-A993-D025DF22780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105645</xdr:rowOff>
    </xdr:from>
    <xdr:to>
      <xdr:col>15</xdr:col>
      <xdr:colOff>231775</xdr:colOff>
      <xdr:row>98</xdr:row>
      <xdr:rowOff>35795</xdr:rowOff>
    </xdr:to>
    <xdr:sp macro="" textlink="">
      <xdr:nvSpPr>
        <xdr:cNvPr id="482" name="円/楕円 481">
          <a:extLst>
            <a:ext uri="{FF2B5EF4-FFF2-40B4-BE49-F238E27FC236}">
              <a16:creationId xmlns:a16="http://schemas.microsoft.com/office/drawing/2014/main" id="{2707F1CA-FFB6-4A18-A45A-3728992394E5}"/>
            </a:ext>
          </a:extLst>
        </xdr:cNvPr>
        <xdr:cNvSpPr/>
      </xdr:nvSpPr>
      <xdr:spPr>
        <a:xfrm>
          <a:off x="10426700" y="167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84072</xdr:rowOff>
    </xdr:from>
    <xdr:ext cx="599010" cy="259045"/>
    <xdr:sp macro="" textlink="">
      <xdr:nvSpPr>
        <xdr:cNvPr id="483" name="土木費該当値テキスト">
          <a:extLst>
            <a:ext uri="{FF2B5EF4-FFF2-40B4-BE49-F238E27FC236}">
              <a16:creationId xmlns:a16="http://schemas.microsoft.com/office/drawing/2014/main" id="{4E7FFD11-07AB-46AE-A82E-55D6BDD1220D}"/>
            </a:ext>
          </a:extLst>
        </xdr:cNvPr>
        <xdr:cNvSpPr txBox="1"/>
      </xdr:nvSpPr>
      <xdr:spPr>
        <a:xfrm>
          <a:off x="10528300" y="1671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83981</xdr:rowOff>
    </xdr:from>
    <xdr:to>
      <xdr:col>14</xdr:col>
      <xdr:colOff>79375</xdr:colOff>
      <xdr:row>98</xdr:row>
      <xdr:rowOff>14131</xdr:rowOff>
    </xdr:to>
    <xdr:sp macro="" textlink="">
      <xdr:nvSpPr>
        <xdr:cNvPr id="484" name="円/楕円 483">
          <a:extLst>
            <a:ext uri="{FF2B5EF4-FFF2-40B4-BE49-F238E27FC236}">
              <a16:creationId xmlns:a16="http://schemas.microsoft.com/office/drawing/2014/main" id="{04DD5972-70CB-4080-A504-D1D5D2BEFF28}"/>
            </a:ext>
          </a:extLst>
        </xdr:cNvPr>
        <xdr:cNvSpPr/>
      </xdr:nvSpPr>
      <xdr:spPr>
        <a:xfrm>
          <a:off x="9588500" y="167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5258</xdr:rowOff>
    </xdr:from>
    <xdr:ext cx="599010" cy="259045"/>
    <xdr:sp macro="" textlink="">
      <xdr:nvSpPr>
        <xdr:cNvPr id="485" name="テキスト ボックス 484">
          <a:extLst>
            <a:ext uri="{FF2B5EF4-FFF2-40B4-BE49-F238E27FC236}">
              <a16:creationId xmlns:a16="http://schemas.microsoft.com/office/drawing/2014/main" id="{96856138-A760-4F38-8EF3-2702F31A6B3C}"/>
            </a:ext>
          </a:extLst>
        </xdr:cNvPr>
        <xdr:cNvSpPr txBox="1"/>
      </xdr:nvSpPr>
      <xdr:spPr>
        <a:xfrm>
          <a:off x="9339794" y="1680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90856</xdr:rowOff>
    </xdr:from>
    <xdr:to>
      <xdr:col>12</xdr:col>
      <xdr:colOff>561975</xdr:colOff>
      <xdr:row>98</xdr:row>
      <xdr:rowOff>21006</xdr:rowOff>
    </xdr:to>
    <xdr:sp macro="" textlink="">
      <xdr:nvSpPr>
        <xdr:cNvPr id="486" name="円/楕円 485">
          <a:extLst>
            <a:ext uri="{FF2B5EF4-FFF2-40B4-BE49-F238E27FC236}">
              <a16:creationId xmlns:a16="http://schemas.microsoft.com/office/drawing/2014/main" id="{4329C3B3-6358-43F7-A90C-2166945F3BEA}"/>
            </a:ext>
          </a:extLst>
        </xdr:cNvPr>
        <xdr:cNvSpPr/>
      </xdr:nvSpPr>
      <xdr:spPr>
        <a:xfrm>
          <a:off x="8699500" y="167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12133</xdr:rowOff>
    </xdr:from>
    <xdr:ext cx="599010" cy="259045"/>
    <xdr:sp macro="" textlink="">
      <xdr:nvSpPr>
        <xdr:cNvPr id="487" name="テキスト ボックス 486">
          <a:extLst>
            <a:ext uri="{FF2B5EF4-FFF2-40B4-BE49-F238E27FC236}">
              <a16:creationId xmlns:a16="http://schemas.microsoft.com/office/drawing/2014/main" id="{DC8550B0-2578-4DEA-B122-6085479ACA1F}"/>
            </a:ext>
          </a:extLst>
        </xdr:cNvPr>
        <xdr:cNvSpPr txBox="1"/>
      </xdr:nvSpPr>
      <xdr:spPr>
        <a:xfrm>
          <a:off x="8450794" y="168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99426</xdr:rowOff>
    </xdr:from>
    <xdr:to>
      <xdr:col>11</xdr:col>
      <xdr:colOff>358775</xdr:colOff>
      <xdr:row>98</xdr:row>
      <xdr:rowOff>29576</xdr:rowOff>
    </xdr:to>
    <xdr:sp macro="" textlink="">
      <xdr:nvSpPr>
        <xdr:cNvPr id="488" name="円/楕円 487">
          <a:extLst>
            <a:ext uri="{FF2B5EF4-FFF2-40B4-BE49-F238E27FC236}">
              <a16:creationId xmlns:a16="http://schemas.microsoft.com/office/drawing/2014/main" id="{8B795DE7-10E6-4E73-A3BD-12BB2C34CEE5}"/>
            </a:ext>
          </a:extLst>
        </xdr:cNvPr>
        <xdr:cNvSpPr/>
      </xdr:nvSpPr>
      <xdr:spPr>
        <a:xfrm>
          <a:off x="7810500" y="167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20703</xdr:rowOff>
    </xdr:from>
    <xdr:ext cx="599010" cy="259045"/>
    <xdr:sp macro="" textlink="">
      <xdr:nvSpPr>
        <xdr:cNvPr id="489" name="テキスト ボックス 488">
          <a:extLst>
            <a:ext uri="{FF2B5EF4-FFF2-40B4-BE49-F238E27FC236}">
              <a16:creationId xmlns:a16="http://schemas.microsoft.com/office/drawing/2014/main" id="{3EE27828-D71C-46C9-82A5-9BA68B43A956}"/>
            </a:ext>
          </a:extLst>
        </xdr:cNvPr>
        <xdr:cNvSpPr txBox="1"/>
      </xdr:nvSpPr>
      <xdr:spPr>
        <a:xfrm>
          <a:off x="7561794" y="1682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110176</xdr:rowOff>
    </xdr:from>
    <xdr:to>
      <xdr:col>10</xdr:col>
      <xdr:colOff>155575</xdr:colOff>
      <xdr:row>98</xdr:row>
      <xdr:rowOff>40326</xdr:rowOff>
    </xdr:to>
    <xdr:sp macro="" textlink="">
      <xdr:nvSpPr>
        <xdr:cNvPr id="490" name="円/楕円 489">
          <a:extLst>
            <a:ext uri="{FF2B5EF4-FFF2-40B4-BE49-F238E27FC236}">
              <a16:creationId xmlns:a16="http://schemas.microsoft.com/office/drawing/2014/main" id="{A622D17E-5B34-4778-9DE2-BAC5B3F47796}"/>
            </a:ext>
          </a:extLst>
        </xdr:cNvPr>
        <xdr:cNvSpPr/>
      </xdr:nvSpPr>
      <xdr:spPr>
        <a:xfrm>
          <a:off x="6921500" y="167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56853</xdr:rowOff>
    </xdr:from>
    <xdr:ext cx="599010" cy="259045"/>
    <xdr:sp macro="" textlink="">
      <xdr:nvSpPr>
        <xdr:cNvPr id="491" name="テキスト ボックス 490">
          <a:extLst>
            <a:ext uri="{FF2B5EF4-FFF2-40B4-BE49-F238E27FC236}">
              <a16:creationId xmlns:a16="http://schemas.microsoft.com/office/drawing/2014/main" id="{236BD14D-C190-4517-824B-BB308D65A1BC}"/>
            </a:ext>
          </a:extLst>
        </xdr:cNvPr>
        <xdr:cNvSpPr txBox="1"/>
      </xdr:nvSpPr>
      <xdr:spPr>
        <a:xfrm>
          <a:off x="6672794" y="1651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6059C937-2C72-4527-BCC2-0011FD000B2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CDA31148-B600-45DB-9683-4953843F48E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D465B880-AF8D-460E-A0A4-92BF775FE69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3C2BCB26-2DC8-49CD-A8F7-25F3E7C9F14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7187C7DB-6768-4706-9A51-8FE646429B3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BC36120B-242E-473E-9D2B-2BC56F4678B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CC671A0F-AF13-47BF-B3D2-A634B9AD383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CC903BBC-84E9-49A4-AAAB-42D325865C4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EADE6610-527C-4363-A33C-468F0632E51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FD7876BF-0D19-4F1A-9B76-6EA8486A62A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id="{0CEFB521-500C-4B8C-B8B3-1E086C82DD5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22AA6ABB-64CD-4C6D-8689-2AF1962C483A}"/>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id="{9A494CC8-B5D4-4C4E-A560-FF7880A94D7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6D421DDD-BD1F-4819-B6FB-2C6153F1542E}"/>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4F308217-0CB1-4473-A41B-5B44D038A98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9E6AC7E6-EC94-4CD2-BB51-8FF2EE2C31EB}"/>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id="{5D1D484B-A0DA-4D45-855A-6C652392633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3D9F9C9F-CB78-4229-AE6F-5BEB03ECED7B}"/>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id="{D35D5CDF-8C8B-44C3-880F-3C298C6304D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7337D375-381A-4726-84EF-545317AC496F}"/>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88EDD8A9-D942-415D-9CF5-1DB730F39D2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D0D3B1B4-94A6-411D-93BC-2BC6C8CFC93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AC7C326F-D700-49B1-99AB-D5866A0ED99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id="{7BDA4715-65D8-4689-9EC0-D157688F6ED2}"/>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id="{00CD53C7-4A68-4B78-97C7-9E382B2F7F8D}"/>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id="{3272D578-69D6-4ECD-911C-3D0CC007E63C}"/>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id="{0CDF8D6A-71CA-4E9E-B3FC-059A1C544BA4}"/>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id="{9894B66C-8896-44FC-B0D6-65AA2F1460B8}"/>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110515</xdr:rowOff>
    </xdr:from>
    <xdr:to>
      <xdr:col>23</xdr:col>
      <xdr:colOff>517525</xdr:colOff>
      <xdr:row>38</xdr:row>
      <xdr:rowOff>47750</xdr:rowOff>
    </xdr:to>
    <xdr:cxnSp macro="">
      <xdr:nvCxnSpPr>
        <xdr:cNvPr id="520" name="直線コネクタ 519">
          <a:extLst>
            <a:ext uri="{FF2B5EF4-FFF2-40B4-BE49-F238E27FC236}">
              <a16:creationId xmlns:a16="http://schemas.microsoft.com/office/drawing/2014/main" id="{B07E4F48-E5D0-4F85-99BD-A71D8195DEE1}"/>
            </a:ext>
          </a:extLst>
        </xdr:cNvPr>
        <xdr:cNvCxnSpPr/>
      </xdr:nvCxnSpPr>
      <xdr:spPr>
        <a:xfrm>
          <a:off x="15481300" y="6454165"/>
          <a:ext cx="838200" cy="10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a:extLst>
            <a:ext uri="{FF2B5EF4-FFF2-40B4-BE49-F238E27FC236}">
              <a16:creationId xmlns:a16="http://schemas.microsoft.com/office/drawing/2014/main" id="{A90BDAD1-643C-46EF-AEC6-A38BBDE2F702}"/>
            </a:ext>
          </a:extLst>
        </xdr:cNvPr>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id="{274035B3-0F1A-4A75-9A20-6B392466E802}"/>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110515</xdr:rowOff>
    </xdr:from>
    <xdr:to>
      <xdr:col>22</xdr:col>
      <xdr:colOff>365125</xdr:colOff>
      <xdr:row>38</xdr:row>
      <xdr:rowOff>49883</xdr:rowOff>
    </xdr:to>
    <xdr:cxnSp macro="">
      <xdr:nvCxnSpPr>
        <xdr:cNvPr id="523" name="直線コネクタ 522">
          <a:extLst>
            <a:ext uri="{FF2B5EF4-FFF2-40B4-BE49-F238E27FC236}">
              <a16:creationId xmlns:a16="http://schemas.microsoft.com/office/drawing/2014/main" id="{08355544-C9BB-402B-88E8-8028EF286177}"/>
            </a:ext>
          </a:extLst>
        </xdr:cNvPr>
        <xdr:cNvCxnSpPr/>
      </xdr:nvCxnSpPr>
      <xdr:spPr>
        <a:xfrm flipV="1">
          <a:off x="14592300" y="6454165"/>
          <a:ext cx="889000" cy="1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a:extLst>
            <a:ext uri="{FF2B5EF4-FFF2-40B4-BE49-F238E27FC236}">
              <a16:creationId xmlns:a16="http://schemas.microsoft.com/office/drawing/2014/main" id="{C08C3484-6CE0-4E31-B188-026701548239}"/>
            </a:ext>
          </a:extLst>
        </xdr:cNvPr>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5" name="テキスト ボックス 524">
          <a:extLst>
            <a:ext uri="{FF2B5EF4-FFF2-40B4-BE49-F238E27FC236}">
              <a16:creationId xmlns:a16="http://schemas.microsoft.com/office/drawing/2014/main" id="{8E163CC6-238C-40FD-8E38-5CD878C4B40E}"/>
            </a:ext>
          </a:extLst>
        </xdr:cNvPr>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147373</xdr:rowOff>
    </xdr:from>
    <xdr:to>
      <xdr:col>21</xdr:col>
      <xdr:colOff>161925</xdr:colOff>
      <xdr:row>38</xdr:row>
      <xdr:rowOff>49883</xdr:rowOff>
    </xdr:to>
    <xdr:cxnSp macro="">
      <xdr:nvCxnSpPr>
        <xdr:cNvPr id="526" name="直線コネクタ 525">
          <a:extLst>
            <a:ext uri="{FF2B5EF4-FFF2-40B4-BE49-F238E27FC236}">
              <a16:creationId xmlns:a16="http://schemas.microsoft.com/office/drawing/2014/main" id="{016A89F8-1067-4690-8FE6-E28E8DC50989}"/>
            </a:ext>
          </a:extLst>
        </xdr:cNvPr>
        <xdr:cNvCxnSpPr/>
      </xdr:nvCxnSpPr>
      <xdr:spPr>
        <a:xfrm>
          <a:off x="13703300" y="6491023"/>
          <a:ext cx="889000" cy="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a:extLst>
            <a:ext uri="{FF2B5EF4-FFF2-40B4-BE49-F238E27FC236}">
              <a16:creationId xmlns:a16="http://schemas.microsoft.com/office/drawing/2014/main" id="{CB9393C0-69E1-4597-9622-E3078B8690A9}"/>
            </a:ext>
          </a:extLst>
        </xdr:cNvPr>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a:extLst>
            <a:ext uri="{FF2B5EF4-FFF2-40B4-BE49-F238E27FC236}">
              <a16:creationId xmlns:a16="http://schemas.microsoft.com/office/drawing/2014/main" id="{D5F91B35-F4D5-4740-9421-FC435C78F15E}"/>
            </a:ext>
          </a:extLst>
        </xdr:cNvPr>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147373</xdr:rowOff>
    </xdr:from>
    <xdr:to>
      <xdr:col>19</xdr:col>
      <xdr:colOff>644525</xdr:colOff>
      <xdr:row>38</xdr:row>
      <xdr:rowOff>40342</xdr:rowOff>
    </xdr:to>
    <xdr:cxnSp macro="">
      <xdr:nvCxnSpPr>
        <xdr:cNvPr id="529" name="直線コネクタ 528">
          <a:extLst>
            <a:ext uri="{FF2B5EF4-FFF2-40B4-BE49-F238E27FC236}">
              <a16:creationId xmlns:a16="http://schemas.microsoft.com/office/drawing/2014/main" id="{15A91531-543C-4F04-8953-4773F6FFDB6E}"/>
            </a:ext>
          </a:extLst>
        </xdr:cNvPr>
        <xdr:cNvCxnSpPr/>
      </xdr:nvCxnSpPr>
      <xdr:spPr>
        <a:xfrm flipV="1">
          <a:off x="12814300" y="6491023"/>
          <a:ext cx="8890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a:extLst>
            <a:ext uri="{FF2B5EF4-FFF2-40B4-BE49-F238E27FC236}">
              <a16:creationId xmlns:a16="http://schemas.microsoft.com/office/drawing/2014/main" id="{04E609AE-EB7D-4BF4-B8BD-59F3C054EA1C}"/>
            </a:ext>
          </a:extLst>
        </xdr:cNvPr>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D30733DB-EC50-47A9-8463-89CDF31F09F1}"/>
            </a:ext>
          </a:extLst>
        </xdr:cNvPr>
        <xdr:cNvSpPr txBox="1"/>
      </xdr:nvSpPr>
      <xdr:spPr>
        <a:xfrm>
          <a:off x="13436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a:extLst>
            <a:ext uri="{FF2B5EF4-FFF2-40B4-BE49-F238E27FC236}">
              <a16:creationId xmlns:a16="http://schemas.microsoft.com/office/drawing/2014/main" id="{BABEA23A-2ABA-4B23-B3E4-1DE4EC9F501D}"/>
            </a:ext>
          </a:extLst>
        </xdr:cNvPr>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a:extLst>
            <a:ext uri="{FF2B5EF4-FFF2-40B4-BE49-F238E27FC236}">
              <a16:creationId xmlns:a16="http://schemas.microsoft.com/office/drawing/2014/main" id="{B51B280B-6888-4225-90A6-B6D634A6E408}"/>
            </a:ext>
          </a:extLst>
        </xdr:cNvPr>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B70E8B12-4054-4245-9F44-AE24CFFAAEE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43C24468-E07B-44F0-8B70-8AA82A2FC1A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A6A4E45E-0F3E-42BB-A519-007AB0FF6E4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D9045E29-0BFD-4B7F-B832-2BB027A7F0D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6D96B169-FC0E-4D50-A489-D0952F5DF3C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168400</xdr:rowOff>
    </xdr:from>
    <xdr:to>
      <xdr:col>23</xdr:col>
      <xdr:colOff>568325</xdr:colOff>
      <xdr:row>38</xdr:row>
      <xdr:rowOff>98550</xdr:rowOff>
    </xdr:to>
    <xdr:sp macro="" textlink="">
      <xdr:nvSpPr>
        <xdr:cNvPr id="539" name="円/楕円 538">
          <a:extLst>
            <a:ext uri="{FF2B5EF4-FFF2-40B4-BE49-F238E27FC236}">
              <a16:creationId xmlns:a16="http://schemas.microsoft.com/office/drawing/2014/main" id="{58E6751E-7DB0-4033-971D-1097BF295FC2}"/>
            </a:ext>
          </a:extLst>
        </xdr:cNvPr>
        <xdr:cNvSpPr/>
      </xdr:nvSpPr>
      <xdr:spPr>
        <a:xfrm>
          <a:off x="16268700" y="65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a:extLst>
            <a:ext uri="{FF2B5EF4-FFF2-40B4-BE49-F238E27FC236}">
              <a16:creationId xmlns:a16="http://schemas.microsoft.com/office/drawing/2014/main" id="{245CF9BF-FBB9-4484-B052-35E23E47CA81}"/>
            </a:ext>
          </a:extLst>
        </xdr:cNvPr>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59715</xdr:rowOff>
    </xdr:from>
    <xdr:to>
      <xdr:col>22</xdr:col>
      <xdr:colOff>415925</xdr:colOff>
      <xdr:row>37</xdr:row>
      <xdr:rowOff>161316</xdr:rowOff>
    </xdr:to>
    <xdr:sp macro="" textlink="">
      <xdr:nvSpPr>
        <xdr:cNvPr id="541" name="円/楕円 540">
          <a:extLst>
            <a:ext uri="{FF2B5EF4-FFF2-40B4-BE49-F238E27FC236}">
              <a16:creationId xmlns:a16="http://schemas.microsoft.com/office/drawing/2014/main" id="{728F9EFB-89F7-4ACD-8FC5-6A433099C28A}"/>
            </a:ext>
          </a:extLst>
        </xdr:cNvPr>
        <xdr:cNvSpPr/>
      </xdr:nvSpPr>
      <xdr:spPr>
        <a:xfrm>
          <a:off x="15430500" y="64033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6392</xdr:rowOff>
    </xdr:from>
    <xdr:ext cx="534377" cy="259045"/>
    <xdr:sp macro="" textlink="">
      <xdr:nvSpPr>
        <xdr:cNvPr id="542" name="テキスト ボックス 541">
          <a:extLst>
            <a:ext uri="{FF2B5EF4-FFF2-40B4-BE49-F238E27FC236}">
              <a16:creationId xmlns:a16="http://schemas.microsoft.com/office/drawing/2014/main" id="{FBD29ECF-BE9E-487B-8F48-A9F216F4FC42}"/>
            </a:ext>
          </a:extLst>
        </xdr:cNvPr>
        <xdr:cNvSpPr txBox="1"/>
      </xdr:nvSpPr>
      <xdr:spPr>
        <a:xfrm>
          <a:off x="15214111" y="61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170533</xdr:rowOff>
    </xdr:from>
    <xdr:to>
      <xdr:col>21</xdr:col>
      <xdr:colOff>212725</xdr:colOff>
      <xdr:row>38</xdr:row>
      <xdr:rowOff>100683</xdr:rowOff>
    </xdr:to>
    <xdr:sp macro="" textlink="">
      <xdr:nvSpPr>
        <xdr:cNvPr id="543" name="円/楕円 542">
          <a:extLst>
            <a:ext uri="{FF2B5EF4-FFF2-40B4-BE49-F238E27FC236}">
              <a16:creationId xmlns:a16="http://schemas.microsoft.com/office/drawing/2014/main" id="{AD24054C-32C9-445E-A0E9-671C3E095A89}"/>
            </a:ext>
          </a:extLst>
        </xdr:cNvPr>
        <xdr:cNvSpPr/>
      </xdr:nvSpPr>
      <xdr:spPr>
        <a:xfrm>
          <a:off x="14541500" y="65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91810</xdr:rowOff>
    </xdr:from>
    <xdr:ext cx="534377" cy="259045"/>
    <xdr:sp macro="" textlink="">
      <xdr:nvSpPr>
        <xdr:cNvPr id="544" name="テキスト ボックス 543">
          <a:extLst>
            <a:ext uri="{FF2B5EF4-FFF2-40B4-BE49-F238E27FC236}">
              <a16:creationId xmlns:a16="http://schemas.microsoft.com/office/drawing/2014/main" id="{68A10DCE-5B20-4C6B-9768-37EC5824E74E}"/>
            </a:ext>
          </a:extLst>
        </xdr:cNvPr>
        <xdr:cNvSpPr txBox="1"/>
      </xdr:nvSpPr>
      <xdr:spPr>
        <a:xfrm>
          <a:off x="14325111" y="66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96573</xdr:rowOff>
    </xdr:from>
    <xdr:to>
      <xdr:col>20</xdr:col>
      <xdr:colOff>9525</xdr:colOff>
      <xdr:row>38</xdr:row>
      <xdr:rowOff>26723</xdr:rowOff>
    </xdr:to>
    <xdr:sp macro="" textlink="">
      <xdr:nvSpPr>
        <xdr:cNvPr id="545" name="円/楕円 544">
          <a:extLst>
            <a:ext uri="{FF2B5EF4-FFF2-40B4-BE49-F238E27FC236}">
              <a16:creationId xmlns:a16="http://schemas.microsoft.com/office/drawing/2014/main" id="{544155BB-3C9F-4DB4-B2E7-7D0202D90B0D}"/>
            </a:ext>
          </a:extLst>
        </xdr:cNvPr>
        <xdr:cNvSpPr/>
      </xdr:nvSpPr>
      <xdr:spPr>
        <a:xfrm>
          <a:off x="13652500" y="64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43250</xdr:rowOff>
    </xdr:from>
    <xdr:ext cx="534377" cy="259045"/>
    <xdr:sp macro="" textlink="">
      <xdr:nvSpPr>
        <xdr:cNvPr id="546" name="テキスト ボックス 545">
          <a:extLst>
            <a:ext uri="{FF2B5EF4-FFF2-40B4-BE49-F238E27FC236}">
              <a16:creationId xmlns:a16="http://schemas.microsoft.com/office/drawing/2014/main" id="{83948014-57D5-404C-BB88-34DC0B4FCF70}"/>
            </a:ext>
          </a:extLst>
        </xdr:cNvPr>
        <xdr:cNvSpPr txBox="1"/>
      </xdr:nvSpPr>
      <xdr:spPr>
        <a:xfrm>
          <a:off x="13436111" y="62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160992</xdr:rowOff>
    </xdr:from>
    <xdr:to>
      <xdr:col>18</xdr:col>
      <xdr:colOff>492125</xdr:colOff>
      <xdr:row>38</xdr:row>
      <xdr:rowOff>91142</xdr:rowOff>
    </xdr:to>
    <xdr:sp macro="" textlink="">
      <xdr:nvSpPr>
        <xdr:cNvPr id="547" name="円/楕円 546">
          <a:extLst>
            <a:ext uri="{FF2B5EF4-FFF2-40B4-BE49-F238E27FC236}">
              <a16:creationId xmlns:a16="http://schemas.microsoft.com/office/drawing/2014/main" id="{9646CCFF-A55F-48DF-8B69-5102EFD0A051}"/>
            </a:ext>
          </a:extLst>
        </xdr:cNvPr>
        <xdr:cNvSpPr/>
      </xdr:nvSpPr>
      <xdr:spPr>
        <a:xfrm>
          <a:off x="12763500" y="65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82269</xdr:rowOff>
    </xdr:from>
    <xdr:ext cx="534377" cy="259045"/>
    <xdr:sp macro="" textlink="">
      <xdr:nvSpPr>
        <xdr:cNvPr id="548" name="テキスト ボックス 547">
          <a:extLst>
            <a:ext uri="{FF2B5EF4-FFF2-40B4-BE49-F238E27FC236}">
              <a16:creationId xmlns:a16="http://schemas.microsoft.com/office/drawing/2014/main" id="{04327143-A750-4112-8C7C-05CE2F26C238}"/>
            </a:ext>
          </a:extLst>
        </xdr:cNvPr>
        <xdr:cNvSpPr txBox="1"/>
      </xdr:nvSpPr>
      <xdr:spPr>
        <a:xfrm>
          <a:off x="12547111" y="65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A5AF036E-CFE4-4447-950B-B44F0606EA2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89CE97E2-CCE2-4E9A-9DB1-6128494F5AD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E6F5E506-726B-4F22-95F3-79304D6B4C8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9952DC92-D612-4ED7-8DA7-32B97A35AF0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EA1A7D51-170A-4208-8C3A-87EEC14AD8B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3E6F9971-17E7-4226-B1AD-8CCCE0BAA5A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8EA3550C-5CC7-498B-8A7A-7C2392B8162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D815F037-DD0E-4B7E-8025-86EF5E19A55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C05E02AB-0E6D-44F2-A6B8-6D9217CD6B4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72446C9F-16D5-4420-B5A4-7938530D50D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id="{8967B2E2-757F-49BC-B0E7-830BA907B3B8}"/>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969A32DC-E3A8-4E49-BB70-D6F9AEBCA6D2}"/>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id="{80B41A2F-D502-494B-B681-D36D05E26B96}"/>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id="{A0B3C873-98B0-444B-B7B0-C72284AF3E3B}"/>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id="{80B92FF3-B739-46DB-AF09-85933C2CD669}"/>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AD9E361A-883F-46A4-9336-43F7EDC0343C}"/>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id="{3F9C222E-72F1-4F5C-9A86-822FEDE76D45}"/>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FC996A31-D202-42DA-9576-05EA33C50156}"/>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id="{E91C3232-882F-451F-947C-2D743D36790A}"/>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D7A7D1C6-AA9A-44FE-84BE-2F6C9028C0A1}"/>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id="{84B9D3A2-E0C9-4CFB-98A3-A84C07491DA9}"/>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id="{4F450131-AD7C-466F-97DC-23421E9916FA}"/>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23436552-B40B-4025-BA8F-5226F66D5C9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7B6B98EE-818D-46B7-B99C-CB5BF0425AE6}"/>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CE819B09-4EDC-4155-90C1-955AD4B342C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id="{B7382609-F9EC-45D4-ACC8-CB0865E098FC}"/>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id="{1E21307C-386E-4097-A3D8-375F61AAB0CE}"/>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id="{85E3CFBA-991F-499B-BC11-07C8363907F9}"/>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id="{71FCF04F-F078-4A38-BA77-5122751F8146}"/>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id="{74AAEC9C-17F9-43EE-BE2E-491736DD91B7}"/>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102432</xdr:rowOff>
    </xdr:from>
    <xdr:to>
      <xdr:col>23</xdr:col>
      <xdr:colOff>517525</xdr:colOff>
      <xdr:row>58</xdr:row>
      <xdr:rowOff>116362</xdr:rowOff>
    </xdr:to>
    <xdr:cxnSp macro="">
      <xdr:nvCxnSpPr>
        <xdr:cNvPr id="579" name="直線コネクタ 578">
          <a:extLst>
            <a:ext uri="{FF2B5EF4-FFF2-40B4-BE49-F238E27FC236}">
              <a16:creationId xmlns:a16="http://schemas.microsoft.com/office/drawing/2014/main" id="{2F854D52-D28D-453E-AA31-9F36EC4455ED}"/>
            </a:ext>
          </a:extLst>
        </xdr:cNvPr>
        <xdr:cNvCxnSpPr/>
      </xdr:nvCxnSpPr>
      <xdr:spPr>
        <a:xfrm>
          <a:off x="15481300" y="10046532"/>
          <a:ext cx="8382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a:extLst>
            <a:ext uri="{FF2B5EF4-FFF2-40B4-BE49-F238E27FC236}">
              <a16:creationId xmlns:a16="http://schemas.microsoft.com/office/drawing/2014/main" id="{EAE0C625-3EE0-4F29-B71F-22444F8092A6}"/>
            </a:ext>
          </a:extLst>
        </xdr:cNvPr>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id="{5F8E211C-B7C2-4B9C-BBC6-A72538611D6B}"/>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102432</xdr:rowOff>
    </xdr:from>
    <xdr:to>
      <xdr:col>22</xdr:col>
      <xdr:colOff>365125</xdr:colOff>
      <xdr:row>58</xdr:row>
      <xdr:rowOff>151427</xdr:rowOff>
    </xdr:to>
    <xdr:cxnSp macro="">
      <xdr:nvCxnSpPr>
        <xdr:cNvPr id="582" name="直線コネクタ 581">
          <a:extLst>
            <a:ext uri="{FF2B5EF4-FFF2-40B4-BE49-F238E27FC236}">
              <a16:creationId xmlns:a16="http://schemas.microsoft.com/office/drawing/2014/main" id="{67B6BEF8-C2E0-4BC4-9F40-C793AC62B67E}"/>
            </a:ext>
          </a:extLst>
        </xdr:cNvPr>
        <xdr:cNvCxnSpPr/>
      </xdr:nvCxnSpPr>
      <xdr:spPr>
        <a:xfrm flipV="1">
          <a:off x="14592300" y="10046532"/>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a:extLst>
            <a:ext uri="{FF2B5EF4-FFF2-40B4-BE49-F238E27FC236}">
              <a16:creationId xmlns:a16="http://schemas.microsoft.com/office/drawing/2014/main" id="{149BAC04-DF67-44A2-821C-341A82CE32A5}"/>
            </a:ext>
          </a:extLst>
        </xdr:cNvPr>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a:extLst>
            <a:ext uri="{FF2B5EF4-FFF2-40B4-BE49-F238E27FC236}">
              <a16:creationId xmlns:a16="http://schemas.microsoft.com/office/drawing/2014/main" id="{0DB398BD-B6A4-446B-B368-2F5F82538DAD}"/>
            </a:ext>
          </a:extLst>
        </xdr:cNvPr>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151427</xdr:rowOff>
    </xdr:from>
    <xdr:to>
      <xdr:col>21</xdr:col>
      <xdr:colOff>161925</xdr:colOff>
      <xdr:row>59</xdr:row>
      <xdr:rowOff>7705</xdr:rowOff>
    </xdr:to>
    <xdr:cxnSp macro="">
      <xdr:nvCxnSpPr>
        <xdr:cNvPr id="585" name="直線コネクタ 584">
          <a:extLst>
            <a:ext uri="{FF2B5EF4-FFF2-40B4-BE49-F238E27FC236}">
              <a16:creationId xmlns:a16="http://schemas.microsoft.com/office/drawing/2014/main" id="{6A3266D1-6C5D-425E-B7E6-113E89C23615}"/>
            </a:ext>
          </a:extLst>
        </xdr:cNvPr>
        <xdr:cNvCxnSpPr/>
      </xdr:nvCxnSpPr>
      <xdr:spPr>
        <a:xfrm flipV="1">
          <a:off x="13703300" y="10095527"/>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a:extLst>
            <a:ext uri="{FF2B5EF4-FFF2-40B4-BE49-F238E27FC236}">
              <a16:creationId xmlns:a16="http://schemas.microsoft.com/office/drawing/2014/main" id="{AE5A2540-6722-4D72-899F-57C885E2A1AB}"/>
            </a:ext>
          </a:extLst>
        </xdr:cNvPr>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a:extLst>
            <a:ext uri="{FF2B5EF4-FFF2-40B4-BE49-F238E27FC236}">
              <a16:creationId xmlns:a16="http://schemas.microsoft.com/office/drawing/2014/main" id="{FF5BF359-B565-4C1C-AFCC-3444D0EF433F}"/>
            </a:ext>
          </a:extLst>
        </xdr:cNvPr>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4093</xdr:rowOff>
    </xdr:from>
    <xdr:to>
      <xdr:col>19</xdr:col>
      <xdr:colOff>644525</xdr:colOff>
      <xdr:row>59</xdr:row>
      <xdr:rowOff>7705</xdr:rowOff>
    </xdr:to>
    <xdr:cxnSp macro="">
      <xdr:nvCxnSpPr>
        <xdr:cNvPr id="588" name="直線コネクタ 587">
          <a:extLst>
            <a:ext uri="{FF2B5EF4-FFF2-40B4-BE49-F238E27FC236}">
              <a16:creationId xmlns:a16="http://schemas.microsoft.com/office/drawing/2014/main" id="{88281906-F452-4E52-A0B8-FB1E1F169C82}"/>
            </a:ext>
          </a:extLst>
        </xdr:cNvPr>
        <xdr:cNvCxnSpPr/>
      </xdr:nvCxnSpPr>
      <xdr:spPr>
        <a:xfrm>
          <a:off x="12814300" y="1011964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a:extLst>
            <a:ext uri="{FF2B5EF4-FFF2-40B4-BE49-F238E27FC236}">
              <a16:creationId xmlns:a16="http://schemas.microsoft.com/office/drawing/2014/main" id="{15EF535C-5621-4CEB-BB20-71180AA0493D}"/>
            </a:ext>
          </a:extLst>
        </xdr:cNvPr>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a:extLst>
            <a:ext uri="{FF2B5EF4-FFF2-40B4-BE49-F238E27FC236}">
              <a16:creationId xmlns:a16="http://schemas.microsoft.com/office/drawing/2014/main" id="{1E0E0831-33A1-4F95-B2BE-B5C41419F68A}"/>
            </a:ext>
          </a:extLst>
        </xdr:cNvPr>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a:extLst>
            <a:ext uri="{FF2B5EF4-FFF2-40B4-BE49-F238E27FC236}">
              <a16:creationId xmlns:a16="http://schemas.microsoft.com/office/drawing/2014/main" id="{267E266E-CB5F-45CF-B0D2-316F4C374092}"/>
            </a:ext>
          </a:extLst>
        </xdr:cNvPr>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a:extLst>
            <a:ext uri="{FF2B5EF4-FFF2-40B4-BE49-F238E27FC236}">
              <a16:creationId xmlns:a16="http://schemas.microsoft.com/office/drawing/2014/main" id="{D8711F81-9F4A-4684-BF25-5D72B98828BF}"/>
            </a:ext>
          </a:extLst>
        </xdr:cNvPr>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34B1C117-DDDF-4044-ACF5-F8B6227254B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916560C2-426C-4963-A3FB-D33794B0712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78519442-7D44-4FE2-AAC5-72B4EA6D7EF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7FF76E99-7BAA-4572-A6F2-B2906BF448A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F54F81E2-7A09-4364-A081-E41AD6D8B35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65562</xdr:rowOff>
    </xdr:from>
    <xdr:to>
      <xdr:col>23</xdr:col>
      <xdr:colOff>568325</xdr:colOff>
      <xdr:row>58</xdr:row>
      <xdr:rowOff>167162</xdr:rowOff>
    </xdr:to>
    <xdr:sp macro="" textlink="">
      <xdr:nvSpPr>
        <xdr:cNvPr id="598" name="円/楕円 597">
          <a:extLst>
            <a:ext uri="{FF2B5EF4-FFF2-40B4-BE49-F238E27FC236}">
              <a16:creationId xmlns:a16="http://schemas.microsoft.com/office/drawing/2014/main" id="{BA85DAB0-F3DF-4EFF-9BBA-CD4693FB24BE}"/>
            </a:ext>
          </a:extLst>
        </xdr:cNvPr>
        <xdr:cNvSpPr/>
      </xdr:nvSpPr>
      <xdr:spPr>
        <a:xfrm>
          <a:off x="16268700" y="100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23546</xdr:rowOff>
    </xdr:from>
    <xdr:ext cx="534377" cy="259045"/>
    <xdr:sp macro="" textlink="">
      <xdr:nvSpPr>
        <xdr:cNvPr id="599" name="教育費該当値テキスト">
          <a:extLst>
            <a:ext uri="{FF2B5EF4-FFF2-40B4-BE49-F238E27FC236}">
              <a16:creationId xmlns:a16="http://schemas.microsoft.com/office/drawing/2014/main" id="{08B11E67-E67B-4908-8652-96335F6038B5}"/>
            </a:ext>
          </a:extLst>
        </xdr:cNvPr>
        <xdr:cNvSpPr txBox="1"/>
      </xdr:nvSpPr>
      <xdr:spPr>
        <a:xfrm>
          <a:off x="16370300" y="996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94,293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51632</xdr:rowOff>
    </xdr:from>
    <xdr:to>
      <xdr:col>22</xdr:col>
      <xdr:colOff>415925</xdr:colOff>
      <xdr:row>58</xdr:row>
      <xdr:rowOff>153232</xdr:rowOff>
    </xdr:to>
    <xdr:sp macro="" textlink="">
      <xdr:nvSpPr>
        <xdr:cNvPr id="600" name="円/楕円 599">
          <a:extLst>
            <a:ext uri="{FF2B5EF4-FFF2-40B4-BE49-F238E27FC236}">
              <a16:creationId xmlns:a16="http://schemas.microsoft.com/office/drawing/2014/main" id="{A4550B2D-ED41-4E3F-A72A-27A3A381CD4B}"/>
            </a:ext>
          </a:extLst>
        </xdr:cNvPr>
        <xdr:cNvSpPr/>
      </xdr:nvSpPr>
      <xdr:spPr>
        <a:xfrm>
          <a:off x="15430500" y="99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169759</xdr:rowOff>
    </xdr:from>
    <xdr:ext cx="599010" cy="259045"/>
    <xdr:sp macro="" textlink="">
      <xdr:nvSpPr>
        <xdr:cNvPr id="601" name="テキスト ボックス 600">
          <a:extLst>
            <a:ext uri="{FF2B5EF4-FFF2-40B4-BE49-F238E27FC236}">
              <a16:creationId xmlns:a16="http://schemas.microsoft.com/office/drawing/2014/main" id="{ED746728-874A-4106-8335-C4FD3BF948D3}"/>
            </a:ext>
          </a:extLst>
        </xdr:cNvPr>
        <xdr:cNvSpPr txBox="1"/>
      </xdr:nvSpPr>
      <xdr:spPr>
        <a:xfrm>
          <a:off x="15181794" y="977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100627</xdr:rowOff>
    </xdr:from>
    <xdr:to>
      <xdr:col>21</xdr:col>
      <xdr:colOff>212725</xdr:colOff>
      <xdr:row>59</xdr:row>
      <xdr:rowOff>30777</xdr:rowOff>
    </xdr:to>
    <xdr:sp macro="" textlink="">
      <xdr:nvSpPr>
        <xdr:cNvPr id="602" name="円/楕円 601">
          <a:extLst>
            <a:ext uri="{FF2B5EF4-FFF2-40B4-BE49-F238E27FC236}">
              <a16:creationId xmlns:a16="http://schemas.microsoft.com/office/drawing/2014/main" id="{7B1E3371-DEEE-49FC-AC35-4C0A6FFE173C}"/>
            </a:ext>
          </a:extLst>
        </xdr:cNvPr>
        <xdr:cNvSpPr/>
      </xdr:nvSpPr>
      <xdr:spPr>
        <a:xfrm>
          <a:off x="14541500" y="100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21904</xdr:rowOff>
    </xdr:from>
    <xdr:ext cx="534377" cy="259045"/>
    <xdr:sp macro="" textlink="">
      <xdr:nvSpPr>
        <xdr:cNvPr id="603" name="テキスト ボックス 602">
          <a:extLst>
            <a:ext uri="{FF2B5EF4-FFF2-40B4-BE49-F238E27FC236}">
              <a16:creationId xmlns:a16="http://schemas.microsoft.com/office/drawing/2014/main" id="{480293A7-4C89-4599-906F-537438226D79}"/>
            </a:ext>
          </a:extLst>
        </xdr:cNvPr>
        <xdr:cNvSpPr txBox="1"/>
      </xdr:nvSpPr>
      <xdr:spPr>
        <a:xfrm>
          <a:off x="14325111" y="1013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128355</xdr:rowOff>
    </xdr:from>
    <xdr:to>
      <xdr:col>20</xdr:col>
      <xdr:colOff>9525</xdr:colOff>
      <xdr:row>59</xdr:row>
      <xdr:rowOff>58505</xdr:rowOff>
    </xdr:to>
    <xdr:sp macro="" textlink="">
      <xdr:nvSpPr>
        <xdr:cNvPr id="604" name="円/楕円 603">
          <a:extLst>
            <a:ext uri="{FF2B5EF4-FFF2-40B4-BE49-F238E27FC236}">
              <a16:creationId xmlns:a16="http://schemas.microsoft.com/office/drawing/2014/main" id="{374D654A-F1A3-430C-8C51-7C0322270989}"/>
            </a:ext>
          </a:extLst>
        </xdr:cNvPr>
        <xdr:cNvSpPr/>
      </xdr:nvSpPr>
      <xdr:spPr>
        <a:xfrm>
          <a:off x="13652500" y="100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49632</xdr:rowOff>
    </xdr:from>
    <xdr:ext cx="534377" cy="259045"/>
    <xdr:sp macro="" textlink="">
      <xdr:nvSpPr>
        <xdr:cNvPr id="605" name="テキスト ボックス 604">
          <a:extLst>
            <a:ext uri="{FF2B5EF4-FFF2-40B4-BE49-F238E27FC236}">
              <a16:creationId xmlns:a16="http://schemas.microsoft.com/office/drawing/2014/main" id="{2D00C7C7-B2B8-4F81-99F3-F37557047FB0}"/>
            </a:ext>
          </a:extLst>
        </xdr:cNvPr>
        <xdr:cNvSpPr txBox="1"/>
      </xdr:nvSpPr>
      <xdr:spPr>
        <a:xfrm>
          <a:off x="13436111" y="101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124743</xdr:rowOff>
    </xdr:from>
    <xdr:to>
      <xdr:col>18</xdr:col>
      <xdr:colOff>492125</xdr:colOff>
      <xdr:row>59</xdr:row>
      <xdr:rowOff>54893</xdr:rowOff>
    </xdr:to>
    <xdr:sp macro="" textlink="">
      <xdr:nvSpPr>
        <xdr:cNvPr id="606" name="円/楕円 605">
          <a:extLst>
            <a:ext uri="{FF2B5EF4-FFF2-40B4-BE49-F238E27FC236}">
              <a16:creationId xmlns:a16="http://schemas.microsoft.com/office/drawing/2014/main" id="{BF65BD3B-D309-4DDE-B37D-6FFFCF9F218D}"/>
            </a:ext>
          </a:extLst>
        </xdr:cNvPr>
        <xdr:cNvSpPr/>
      </xdr:nvSpPr>
      <xdr:spPr>
        <a:xfrm>
          <a:off x="12763500" y="100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46020</xdr:rowOff>
    </xdr:from>
    <xdr:ext cx="534377" cy="259045"/>
    <xdr:sp macro="" textlink="">
      <xdr:nvSpPr>
        <xdr:cNvPr id="607" name="テキスト ボックス 606">
          <a:extLst>
            <a:ext uri="{FF2B5EF4-FFF2-40B4-BE49-F238E27FC236}">
              <a16:creationId xmlns:a16="http://schemas.microsoft.com/office/drawing/2014/main" id="{2E22DE7B-0897-46FC-8752-216955A47058}"/>
            </a:ext>
          </a:extLst>
        </xdr:cNvPr>
        <xdr:cNvSpPr txBox="1"/>
      </xdr:nvSpPr>
      <xdr:spPr>
        <a:xfrm>
          <a:off x="12547111" y="101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E1564DA7-716E-421A-8B5D-D9B26F99C2A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A6C4D48C-3F4F-4242-9CE3-D140B8D461B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46F16503-6F9D-492B-9D95-C15484DB622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109F709C-CC17-4CDE-B93E-D7A49BBE0BF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1B56D5CE-8990-445A-B5E6-D8A2F14BC4F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95619C82-6326-4590-AE16-6E5AB9A78F4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E9D76AB6-2D78-4A77-A1BF-5DF6CDD6494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510B5E57-9717-47DD-8796-F8AF1FEBF88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A06042B2-2A11-4603-A03F-D7844C10BE6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41E8404D-F604-46EC-82B8-E5828FAD664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id="{730C6F70-E884-441F-A3F4-212FFEFEC46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AD149A6D-A716-4F29-AB6E-88B4B69D548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id="{FB6BB59C-A87A-46A7-BC9E-FF272BE60C3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F0AD78BF-CF02-4AEC-9702-40FB218A7516}"/>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id="{6A97329C-E7C9-4CF3-AAB2-A63BEF42818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D512870-9FA9-46B0-8E31-9CDB263DFD44}"/>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id="{A1B7327B-95FE-4BBA-95D8-7026497DD2AD}"/>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71530672-F5CF-4D89-AFAD-293F4EEDFC01}"/>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id="{1D50920A-AC37-46F3-B1D7-71708DFDAD92}"/>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C7FB6A26-B588-48BE-8497-10008DAC46ED}"/>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id="{AE186573-6F97-475E-80E3-ED217B419E5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25BEE260-E652-4F05-9531-1865C2C7B3F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id="{C8119D87-A4A2-4A6A-8C2D-AD254C99E88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id="{EE1ADB4D-FDD9-4D32-86AB-F0740BC6D235}"/>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D26E7136-6D19-4972-BCAC-2D0F35349613}"/>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id="{F6003A5E-9FFC-40AD-AA1F-B6DC94071712}"/>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id="{6705E437-9627-4359-B9D7-31E18B3B34BA}"/>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id="{547824C9-B87F-4F90-8722-140C86DB1131}"/>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a:extLst>
            <a:ext uri="{FF2B5EF4-FFF2-40B4-BE49-F238E27FC236}">
              <a16:creationId xmlns:a16="http://schemas.microsoft.com/office/drawing/2014/main" id="{C504405F-11A0-4DAE-B797-39F29B44E44C}"/>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a:extLst>
            <a:ext uri="{FF2B5EF4-FFF2-40B4-BE49-F238E27FC236}">
              <a16:creationId xmlns:a16="http://schemas.microsoft.com/office/drawing/2014/main" id="{7CDD03EF-32C8-4EC2-A2C5-271CD7EDA3EB}"/>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id="{31384E66-8932-40DE-9706-E2306334C731}"/>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112458</xdr:rowOff>
    </xdr:from>
    <xdr:to>
      <xdr:col>22</xdr:col>
      <xdr:colOff>365125</xdr:colOff>
      <xdr:row>79</xdr:row>
      <xdr:rowOff>44450</xdr:rowOff>
    </xdr:to>
    <xdr:cxnSp macro="">
      <xdr:nvCxnSpPr>
        <xdr:cNvPr id="639" name="直線コネクタ 638">
          <a:extLst>
            <a:ext uri="{FF2B5EF4-FFF2-40B4-BE49-F238E27FC236}">
              <a16:creationId xmlns:a16="http://schemas.microsoft.com/office/drawing/2014/main" id="{C458D78E-2802-4A1D-981B-01B410920553}"/>
            </a:ext>
          </a:extLst>
        </xdr:cNvPr>
        <xdr:cNvCxnSpPr/>
      </xdr:nvCxnSpPr>
      <xdr:spPr>
        <a:xfrm>
          <a:off x="14592300" y="1348555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a:extLst>
            <a:ext uri="{FF2B5EF4-FFF2-40B4-BE49-F238E27FC236}">
              <a16:creationId xmlns:a16="http://schemas.microsoft.com/office/drawing/2014/main" id="{4F927923-6C91-48BD-B798-380ABB9D9A88}"/>
            </a:ext>
          </a:extLst>
        </xdr:cNvPr>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a:extLst>
            <a:ext uri="{FF2B5EF4-FFF2-40B4-BE49-F238E27FC236}">
              <a16:creationId xmlns:a16="http://schemas.microsoft.com/office/drawing/2014/main" id="{0B7084EA-6E45-462D-8AD0-91D68F7AE6D0}"/>
            </a:ext>
          </a:extLst>
        </xdr:cNvPr>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161697</xdr:rowOff>
    </xdr:from>
    <xdr:to>
      <xdr:col>21</xdr:col>
      <xdr:colOff>161925</xdr:colOff>
      <xdr:row>78</xdr:row>
      <xdr:rowOff>112458</xdr:rowOff>
    </xdr:to>
    <xdr:cxnSp macro="">
      <xdr:nvCxnSpPr>
        <xdr:cNvPr id="642" name="直線コネクタ 641">
          <a:extLst>
            <a:ext uri="{FF2B5EF4-FFF2-40B4-BE49-F238E27FC236}">
              <a16:creationId xmlns:a16="http://schemas.microsoft.com/office/drawing/2014/main" id="{33E69C6A-306A-4B1E-959A-D8AAF89AB19F}"/>
            </a:ext>
          </a:extLst>
        </xdr:cNvPr>
        <xdr:cNvCxnSpPr/>
      </xdr:nvCxnSpPr>
      <xdr:spPr>
        <a:xfrm>
          <a:off x="13703300" y="13363347"/>
          <a:ext cx="889000" cy="1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a:extLst>
            <a:ext uri="{FF2B5EF4-FFF2-40B4-BE49-F238E27FC236}">
              <a16:creationId xmlns:a16="http://schemas.microsoft.com/office/drawing/2014/main" id="{1EA29DA2-2316-4DF6-9B0C-F6A9AD30C285}"/>
            </a:ext>
          </a:extLst>
        </xdr:cNvPr>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a:extLst>
            <a:ext uri="{FF2B5EF4-FFF2-40B4-BE49-F238E27FC236}">
              <a16:creationId xmlns:a16="http://schemas.microsoft.com/office/drawing/2014/main" id="{A4B0B014-B7C7-4F95-A826-DAC9CBAC1EBC}"/>
            </a:ext>
          </a:extLst>
        </xdr:cNvPr>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161697</xdr:rowOff>
    </xdr:from>
    <xdr:to>
      <xdr:col>19</xdr:col>
      <xdr:colOff>644525</xdr:colOff>
      <xdr:row>79</xdr:row>
      <xdr:rowOff>44450</xdr:rowOff>
    </xdr:to>
    <xdr:cxnSp macro="">
      <xdr:nvCxnSpPr>
        <xdr:cNvPr id="645" name="直線コネクタ 644">
          <a:extLst>
            <a:ext uri="{FF2B5EF4-FFF2-40B4-BE49-F238E27FC236}">
              <a16:creationId xmlns:a16="http://schemas.microsoft.com/office/drawing/2014/main" id="{EF152E51-41E5-4FA9-9269-4FF2F509E536}"/>
            </a:ext>
          </a:extLst>
        </xdr:cNvPr>
        <xdr:cNvCxnSpPr/>
      </xdr:nvCxnSpPr>
      <xdr:spPr>
        <a:xfrm flipV="1">
          <a:off x="12814300" y="13363347"/>
          <a:ext cx="889000" cy="2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a:extLst>
            <a:ext uri="{FF2B5EF4-FFF2-40B4-BE49-F238E27FC236}">
              <a16:creationId xmlns:a16="http://schemas.microsoft.com/office/drawing/2014/main" id="{E26A6395-C819-4A66-898A-2B28ED912501}"/>
            </a:ext>
          </a:extLst>
        </xdr:cNvPr>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58641</xdr:rowOff>
    </xdr:from>
    <xdr:ext cx="534377" cy="259045"/>
    <xdr:sp macro="" textlink="">
      <xdr:nvSpPr>
        <xdr:cNvPr id="647" name="テキスト ボックス 646">
          <a:extLst>
            <a:ext uri="{FF2B5EF4-FFF2-40B4-BE49-F238E27FC236}">
              <a16:creationId xmlns:a16="http://schemas.microsoft.com/office/drawing/2014/main" id="{6574E0D0-7868-427C-9008-38036D284C7F}"/>
            </a:ext>
          </a:extLst>
        </xdr:cNvPr>
        <xdr:cNvSpPr txBox="1"/>
      </xdr:nvSpPr>
      <xdr:spPr>
        <a:xfrm>
          <a:off x="13436111" y="134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a:extLst>
            <a:ext uri="{FF2B5EF4-FFF2-40B4-BE49-F238E27FC236}">
              <a16:creationId xmlns:a16="http://schemas.microsoft.com/office/drawing/2014/main" id="{E55A3747-933F-475C-8F25-365744B553C5}"/>
            </a:ext>
          </a:extLst>
        </xdr:cNvPr>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a:extLst>
            <a:ext uri="{FF2B5EF4-FFF2-40B4-BE49-F238E27FC236}">
              <a16:creationId xmlns:a16="http://schemas.microsoft.com/office/drawing/2014/main" id="{402C9142-1A56-470B-B282-2B8CE2793EE3}"/>
            </a:ext>
          </a:extLst>
        </xdr:cNvPr>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65A4B4CD-D1D5-4942-AE0E-8E153783AB1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A4DBBD59-4AD1-456E-BAFD-9C3E22A7723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2F6B77D4-89F9-466C-B984-EF600781A97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11698677-F57D-4B40-AAD1-E4FD5654D66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12177D35-C7C2-4042-89EF-63DF999FDFE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a:extLst>
            <a:ext uri="{FF2B5EF4-FFF2-40B4-BE49-F238E27FC236}">
              <a16:creationId xmlns:a16="http://schemas.microsoft.com/office/drawing/2014/main" id="{90121888-24DA-42FA-B8D8-334C50DC89AC}"/>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9EF3CF11-16EE-4219-92F3-9BC0F69DEA11}"/>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a:extLst>
            <a:ext uri="{FF2B5EF4-FFF2-40B4-BE49-F238E27FC236}">
              <a16:creationId xmlns:a16="http://schemas.microsoft.com/office/drawing/2014/main" id="{F6D2019A-812B-454E-9990-7D037665B0EA}"/>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11FF9499-46A1-4944-A172-41FE33BE5F24}"/>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61658</xdr:rowOff>
    </xdr:from>
    <xdr:to>
      <xdr:col>21</xdr:col>
      <xdr:colOff>212725</xdr:colOff>
      <xdr:row>78</xdr:row>
      <xdr:rowOff>163258</xdr:rowOff>
    </xdr:to>
    <xdr:sp macro="" textlink="">
      <xdr:nvSpPr>
        <xdr:cNvPr id="659" name="円/楕円 658">
          <a:extLst>
            <a:ext uri="{FF2B5EF4-FFF2-40B4-BE49-F238E27FC236}">
              <a16:creationId xmlns:a16="http://schemas.microsoft.com/office/drawing/2014/main" id="{CD22D932-47E3-44F7-B455-029FB7F21C48}"/>
            </a:ext>
          </a:extLst>
        </xdr:cNvPr>
        <xdr:cNvSpPr/>
      </xdr:nvSpPr>
      <xdr:spPr>
        <a:xfrm>
          <a:off x="14541500" y="134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154385</xdr:rowOff>
    </xdr:from>
    <xdr:ext cx="469744" cy="259045"/>
    <xdr:sp macro="" textlink="">
      <xdr:nvSpPr>
        <xdr:cNvPr id="660" name="テキスト ボックス 659">
          <a:extLst>
            <a:ext uri="{FF2B5EF4-FFF2-40B4-BE49-F238E27FC236}">
              <a16:creationId xmlns:a16="http://schemas.microsoft.com/office/drawing/2014/main" id="{7296EBFB-3281-442A-BD9D-8A917A610D65}"/>
            </a:ext>
          </a:extLst>
        </xdr:cNvPr>
        <xdr:cNvSpPr txBox="1"/>
      </xdr:nvSpPr>
      <xdr:spPr>
        <a:xfrm>
          <a:off x="14357427" y="1352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110897</xdr:rowOff>
    </xdr:from>
    <xdr:to>
      <xdr:col>20</xdr:col>
      <xdr:colOff>9525</xdr:colOff>
      <xdr:row>78</xdr:row>
      <xdr:rowOff>41047</xdr:rowOff>
    </xdr:to>
    <xdr:sp macro="" textlink="">
      <xdr:nvSpPr>
        <xdr:cNvPr id="661" name="円/楕円 660">
          <a:extLst>
            <a:ext uri="{FF2B5EF4-FFF2-40B4-BE49-F238E27FC236}">
              <a16:creationId xmlns:a16="http://schemas.microsoft.com/office/drawing/2014/main" id="{8A02D37A-F222-4786-A78D-9326F43C97C5}"/>
            </a:ext>
          </a:extLst>
        </xdr:cNvPr>
        <xdr:cNvSpPr/>
      </xdr:nvSpPr>
      <xdr:spPr>
        <a:xfrm>
          <a:off x="13652500" y="133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57574</xdr:rowOff>
    </xdr:from>
    <xdr:ext cx="534377" cy="259045"/>
    <xdr:sp macro="" textlink="">
      <xdr:nvSpPr>
        <xdr:cNvPr id="662" name="テキスト ボックス 661">
          <a:extLst>
            <a:ext uri="{FF2B5EF4-FFF2-40B4-BE49-F238E27FC236}">
              <a16:creationId xmlns:a16="http://schemas.microsoft.com/office/drawing/2014/main" id="{91D96D87-ED8A-4EAA-9E3D-9CA4824EE56A}"/>
            </a:ext>
          </a:extLst>
        </xdr:cNvPr>
        <xdr:cNvSpPr txBox="1"/>
      </xdr:nvSpPr>
      <xdr:spPr>
        <a:xfrm>
          <a:off x="13436111" y="130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a:extLst>
            <a:ext uri="{FF2B5EF4-FFF2-40B4-BE49-F238E27FC236}">
              <a16:creationId xmlns:a16="http://schemas.microsoft.com/office/drawing/2014/main" id="{F1C01D3C-0167-4007-8B65-14204304D93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4D2DC22B-9877-4B6A-B63D-1ED5BD897C73}"/>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id="{B5990BE7-9449-4EC1-8FAF-C45D03538F4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id="{6A0B2731-98E9-49C9-9DC1-570433A467F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id="{5798FDCC-8DC7-4B87-A13E-70A4168021E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id="{CE58A70E-CE2D-4CD9-B8BF-538BB7378C8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id="{578B6CB3-9AAE-4B88-9FAD-5D70C9727CA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id="{9037C630-CE37-4625-A761-4ECEC0FAD07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id="{31EDEE50-7EFE-4C36-8861-6878329839E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id="{1A74EB8C-5E10-4CDC-87FC-B4F66FDCD05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id="{4F9D68D1-9844-4553-8414-9DA2EA07194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id="{D8D7F70C-C3E4-4689-912E-9248DA4EB29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id="{E4BF4D38-EAAE-4C15-A442-F7C4936F783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CB52A0B5-5F85-4AE1-B911-76F52FBA50A6}"/>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id="{D8849116-FC55-442C-99DA-EB431C8C779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9EFA846F-E7F4-481A-8F08-03C11D98A0C4}"/>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id="{1E844633-72D0-490C-8076-EACC5469DC2A}"/>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85DF5C16-AAEA-4023-8CFB-08450840DC06}"/>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id="{A845F769-3C97-41AF-A7B8-A6F1E564192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F7B2660C-EF80-4ADC-9DC7-B0C3B3C349DB}"/>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id="{C1ACBC21-AFBC-48A3-8DA5-F97137677FCD}"/>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94BBB943-06D9-4A99-9D94-3651E393E387}"/>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id="{4AEC8CE9-5E0F-4553-B7BD-ADB52327E6D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D05A1514-DF1A-41F6-AD72-9438E6A29AE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id="{8E7672DA-CAC5-43F2-A1E7-DE5CA27DA97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id="{C3E209E2-F2FC-4CED-AE07-5C078A368E0F}"/>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id="{C3E2112F-3ECA-45BB-9A25-E0B118EF4BF3}"/>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id="{A631CC74-96FA-4938-8434-DCE3CE53BDF9}"/>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id="{CB6F7378-352B-465C-A0C7-8F5921F7B5A6}"/>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id="{2179DDD0-49AC-472E-A2D8-4FBAEAB48797}"/>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65599</xdr:rowOff>
    </xdr:from>
    <xdr:to>
      <xdr:col>23</xdr:col>
      <xdr:colOff>517525</xdr:colOff>
      <xdr:row>97</xdr:row>
      <xdr:rowOff>84173</xdr:rowOff>
    </xdr:to>
    <xdr:cxnSp macro="">
      <xdr:nvCxnSpPr>
        <xdr:cNvPr id="693" name="直線コネクタ 692">
          <a:extLst>
            <a:ext uri="{FF2B5EF4-FFF2-40B4-BE49-F238E27FC236}">
              <a16:creationId xmlns:a16="http://schemas.microsoft.com/office/drawing/2014/main" id="{26256427-23EA-4620-8512-3C7041299160}"/>
            </a:ext>
          </a:extLst>
        </xdr:cNvPr>
        <xdr:cNvCxnSpPr/>
      </xdr:nvCxnSpPr>
      <xdr:spPr>
        <a:xfrm>
          <a:off x="15481300" y="16696249"/>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a:extLst>
            <a:ext uri="{FF2B5EF4-FFF2-40B4-BE49-F238E27FC236}">
              <a16:creationId xmlns:a16="http://schemas.microsoft.com/office/drawing/2014/main" id="{5A8F79D3-BC0D-4482-94C0-DEB111E450CF}"/>
            </a:ext>
          </a:extLst>
        </xdr:cNvPr>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id="{D155ABE2-AB4C-4548-8FCF-9693664AB7F4}"/>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65599</xdr:rowOff>
    </xdr:from>
    <xdr:to>
      <xdr:col>22</xdr:col>
      <xdr:colOff>365125</xdr:colOff>
      <xdr:row>97</xdr:row>
      <xdr:rowOff>78603</xdr:rowOff>
    </xdr:to>
    <xdr:cxnSp macro="">
      <xdr:nvCxnSpPr>
        <xdr:cNvPr id="696" name="直線コネクタ 695">
          <a:extLst>
            <a:ext uri="{FF2B5EF4-FFF2-40B4-BE49-F238E27FC236}">
              <a16:creationId xmlns:a16="http://schemas.microsoft.com/office/drawing/2014/main" id="{E3B7AB56-74E7-44A5-A158-86D4679EE661}"/>
            </a:ext>
          </a:extLst>
        </xdr:cNvPr>
        <xdr:cNvCxnSpPr/>
      </xdr:nvCxnSpPr>
      <xdr:spPr>
        <a:xfrm flipV="1">
          <a:off x="14592300" y="16696249"/>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a:extLst>
            <a:ext uri="{FF2B5EF4-FFF2-40B4-BE49-F238E27FC236}">
              <a16:creationId xmlns:a16="http://schemas.microsoft.com/office/drawing/2014/main" id="{0FB5392A-402B-4527-84EE-D758C0667308}"/>
            </a:ext>
          </a:extLst>
        </xdr:cNvPr>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a:extLst>
            <a:ext uri="{FF2B5EF4-FFF2-40B4-BE49-F238E27FC236}">
              <a16:creationId xmlns:a16="http://schemas.microsoft.com/office/drawing/2014/main" id="{7EDCBBCB-FC4F-40BC-82E0-90648CC04142}"/>
            </a:ext>
          </a:extLst>
        </xdr:cNvPr>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31626</xdr:rowOff>
    </xdr:from>
    <xdr:to>
      <xdr:col>21</xdr:col>
      <xdr:colOff>161925</xdr:colOff>
      <xdr:row>97</xdr:row>
      <xdr:rowOff>78603</xdr:rowOff>
    </xdr:to>
    <xdr:cxnSp macro="">
      <xdr:nvCxnSpPr>
        <xdr:cNvPr id="699" name="直線コネクタ 698">
          <a:extLst>
            <a:ext uri="{FF2B5EF4-FFF2-40B4-BE49-F238E27FC236}">
              <a16:creationId xmlns:a16="http://schemas.microsoft.com/office/drawing/2014/main" id="{1F03CBDF-E0A6-4EC2-9B0F-BA42C44C3851}"/>
            </a:ext>
          </a:extLst>
        </xdr:cNvPr>
        <xdr:cNvCxnSpPr/>
      </xdr:nvCxnSpPr>
      <xdr:spPr>
        <a:xfrm>
          <a:off x="13703300" y="16662276"/>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a:extLst>
            <a:ext uri="{FF2B5EF4-FFF2-40B4-BE49-F238E27FC236}">
              <a16:creationId xmlns:a16="http://schemas.microsoft.com/office/drawing/2014/main" id="{FF43C052-594A-42CB-88FB-9D26FD7B7ADC}"/>
            </a:ext>
          </a:extLst>
        </xdr:cNvPr>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a:extLst>
            <a:ext uri="{FF2B5EF4-FFF2-40B4-BE49-F238E27FC236}">
              <a16:creationId xmlns:a16="http://schemas.microsoft.com/office/drawing/2014/main" id="{E46E7CCE-8A9C-4586-A497-DB340D5B9226}"/>
            </a:ext>
          </a:extLst>
        </xdr:cNvPr>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31626</xdr:rowOff>
    </xdr:from>
    <xdr:to>
      <xdr:col>19</xdr:col>
      <xdr:colOff>644525</xdr:colOff>
      <xdr:row>97</xdr:row>
      <xdr:rowOff>54569</xdr:rowOff>
    </xdr:to>
    <xdr:cxnSp macro="">
      <xdr:nvCxnSpPr>
        <xdr:cNvPr id="702" name="直線コネクタ 701">
          <a:extLst>
            <a:ext uri="{FF2B5EF4-FFF2-40B4-BE49-F238E27FC236}">
              <a16:creationId xmlns:a16="http://schemas.microsoft.com/office/drawing/2014/main" id="{8C3EEEE3-7371-4C5B-9B2F-04AA361617BE}"/>
            </a:ext>
          </a:extLst>
        </xdr:cNvPr>
        <xdr:cNvCxnSpPr/>
      </xdr:nvCxnSpPr>
      <xdr:spPr>
        <a:xfrm flipV="1">
          <a:off x="12814300" y="16662276"/>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a:extLst>
            <a:ext uri="{FF2B5EF4-FFF2-40B4-BE49-F238E27FC236}">
              <a16:creationId xmlns:a16="http://schemas.microsoft.com/office/drawing/2014/main" id="{299E7117-5C2F-4EF4-8F91-721E25DE8F87}"/>
            </a:ext>
          </a:extLst>
        </xdr:cNvPr>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a:extLst>
            <a:ext uri="{FF2B5EF4-FFF2-40B4-BE49-F238E27FC236}">
              <a16:creationId xmlns:a16="http://schemas.microsoft.com/office/drawing/2014/main" id="{E9F5EC66-5E0A-4FD6-92E9-4B2870F48075}"/>
            </a:ext>
          </a:extLst>
        </xdr:cNvPr>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a:extLst>
            <a:ext uri="{FF2B5EF4-FFF2-40B4-BE49-F238E27FC236}">
              <a16:creationId xmlns:a16="http://schemas.microsoft.com/office/drawing/2014/main" id="{076282C0-C41B-4AC7-9999-BEA99FE21DF9}"/>
            </a:ext>
          </a:extLst>
        </xdr:cNvPr>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a:extLst>
            <a:ext uri="{FF2B5EF4-FFF2-40B4-BE49-F238E27FC236}">
              <a16:creationId xmlns:a16="http://schemas.microsoft.com/office/drawing/2014/main" id="{DC8EFF5E-B879-46E6-8592-92DD14DE8909}"/>
            </a:ext>
          </a:extLst>
        </xdr:cNvPr>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AAC94860-A6BE-4F7E-88D1-4315C13F716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1BE4626-F2AB-4125-BD39-4E30E7B170C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769D698F-53C4-4D8C-90D5-5E1842D4A4D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75096AC9-28D9-45C7-93BD-D42B607A7FE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4E86C09D-6C0F-4C09-9469-0519B8E93B9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33373</xdr:rowOff>
    </xdr:from>
    <xdr:to>
      <xdr:col>23</xdr:col>
      <xdr:colOff>568325</xdr:colOff>
      <xdr:row>97</xdr:row>
      <xdr:rowOff>134973</xdr:rowOff>
    </xdr:to>
    <xdr:sp macro="" textlink="">
      <xdr:nvSpPr>
        <xdr:cNvPr id="712" name="円/楕円 711">
          <a:extLst>
            <a:ext uri="{FF2B5EF4-FFF2-40B4-BE49-F238E27FC236}">
              <a16:creationId xmlns:a16="http://schemas.microsoft.com/office/drawing/2014/main" id="{CDE11DD6-2314-4FF7-99E0-D712770163B4}"/>
            </a:ext>
          </a:extLst>
        </xdr:cNvPr>
        <xdr:cNvSpPr/>
      </xdr:nvSpPr>
      <xdr:spPr>
        <a:xfrm>
          <a:off x="16268700" y="166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11800</xdr:rowOff>
    </xdr:from>
    <xdr:ext cx="534377" cy="259045"/>
    <xdr:sp macro="" textlink="">
      <xdr:nvSpPr>
        <xdr:cNvPr id="713" name="公債費該当値テキスト">
          <a:extLst>
            <a:ext uri="{FF2B5EF4-FFF2-40B4-BE49-F238E27FC236}">
              <a16:creationId xmlns:a16="http://schemas.microsoft.com/office/drawing/2014/main" id="{77CCD3AD-A85D-4F68-A4F1-302F2CC01AF5}"/>
            </a:ext>
          </a:extLst>
        </xdr:cNvPr>
        <xdr:cNvSpPr txBox="1"/>
      </xdr:nvSpPr>
      <xdr:spPr>
        <a:xfrm>
          <a:off x="16370300" y="1664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14799</xdr:rowOff>
    </xdr:from>
    <xdr:to>
      <xdr:col>22</xdr:col>
      <xdr:colOff>415925</xdr:colOff>
      <xdr:row>97</xdr:row>
      <xdr:rowOff>116399</xdr:rowOff>
    </xdr:to>
    <xdr:sp macro="" textlink="">
      <xdr:nvSpPr>
        <xdr:cNvPr id="714" name="円/楕円 713">
          <a:extLst>
            <a:ext uri="{FF2B5EF4-FFF2-40B4-BE49-F238E27FC236}">
              <a16:creationId xmlns:a16="http://schemas.microsoft.com/office/drawing/2014/main" id="{50906420-DB01-4F05-86F6-F3507D1DD507}"/>
            </a:ext>
          </a:extLst>
        </xdr:cNvPr>
        <xdr:cNvSpPr/>
      </xdr:nvSpPr>
      <xdr:spPr>
        <a:xfrm>
          <a:off x="15430500" y="166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107526</xdr:rowOff>
    </xdr:from>
    <xdr:ext cx="534377" cy="259045"/>
    <xdr:sp macro="" textlink="">
      <xdr:nvSpPr>
        <xdr:cNvPr id="715" name="テキスト ボックス 714">
          <a:extLst>
            <a:ext uri="{FF2B5EF4-FFF2-40B4-BE49-F238E27FC236}">
              <a16:creationId xmlns:a16="http://schemas.microsoft.com/office/drawing/2014/main" id="{7805C913-2B31-4C78-B153-8AB3FD8B9ADA}"/>
            </a:ext>
          </a:extLst>
        </xdr:cNvPr>
        <xdr:cNvSpPr txBox="1"/>
      </xdr:nvSpPr>
      <xdr:spPr>
        <a:xfrm>
          <a:off x="15214111" y="167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27803</xdr:rowOff>
    </xdr:from>
    <xdr:to>
      <xdr:col>21</xdr:col>
      <xdr:colOff>212725</xdr:colOff>
      <xdr:row>97</xdr:row>
      <xdr:rowOff>129403</xdr:rowOff>
    </xdr:to>
    <xdr:sp macro="" textlink="">
      <xdr:nvSpPr>
        <xdr:cNvPr id="716" name="円/楕円 715">
          <a:extLst>
            <a:ext uri="{FF2B5EF4-FFF2-40B4-BE49-F238E27FC236}">
              <a16:creationId xmlns:a16="http://schemas.microsoft.com/office/drawing/2014/main" id="{90B80E63-1C39-488F-AEC4-A2DCC1BBE412}"/>
            </a:ext>
          </a:extLst>
        </xdr:cNvPr>
        <xdr:cNvSpPr/>
      </xdr:nvSpPr>
      <xdr:spPr>
        <a:xfrm>
          <a:off x="14541500" y="166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120530</xdr:rowOff>
    </xdr:from>
    <xdr:ext cx="534377" cy="259045"/>
    <xdr:sp macro="" textlink="">
      <xdr:nvSpPr>
        <xdr:cNvPr id="717" name="テキスト ボックス 716">
          <a:extLst>
            <a:ext uri="{FF2B5EF4-FFF2-40B4-BE49-F238E27FC236}">
              <a16:creationId xmlns:a16="http://schemas.microsoft.com/office/drawing/2014/main" id="{67369981-1A84-428E-9B9B-3E365989846C}"/>
            </a:ext>
          </a:extLst>
        </xdr:cNvPr>
        <xdr:cNvSpPr txBox="1"/>
      </xdr:nvSpPr>
      <xdr:spPr>
        <a:xfrm>
          <a:off x="14325111" y="167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152276</xdr:rowOff>
    </xdr:from>
    <xdr:to>
      <xdr:col>20</xdr:col>
      <xdr:colOff>9525</xdr:colOff>
      <xdr:row>97</xdr:row>
      <xdr:rowOff>82426</xdr:rowOff>
    </xdr:to>
    <xdr:sp macro="" textlink="">
      <xdr:nvSpPr>
        <xdr:cNvPr id="718" name="円/楕円 717">
          <a:extLst>
            <a:ext uri="{FF2B5EF4-FFF2-40B4-BE49-F238E27FC236}">
              <a16:creationId xmlns:a16="http://schemas.microsoft.com/office/drawing/2014/main" id="{9447C075-DE7E-4485-8D2F-D8F02F16A4FE}"/>
            </a:ext>
          </a:extLst>
        </xdr:cNvPr>
        <xdr:cNvSpPr/>
      </xdr:nvSpPr>
      <xdr:spPr>
        <a:xfrm>
          <a:off x="13652500" y="166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73553</xdr:rowOff>
    </xdr:from>
    <xdr:ext cx="534377" cy="259045"/>
    <xdr:sp macro="" textlink="">
      <xdr:nvSpPr>
        <xdr:cNvPr id="719" name="テキスト ボックス 718">
          <a:extLst>
            <a:ext uri="{FF2B5EF4-FFF2-40B4-BE49-F238E27FC236}">
              <a16:creationId xmlns:a16="http://schemas.microsoft.com/office/drawing/2014/main" id="{52912F43-9CD6-49C3-94D0-46679D1355F4}"/>
            </a:ext>
          </a:extLst>
        </xdr:cNvPr>
        <xdr:cNvSpPr txBox="1"/>
      </xdr:nvSpPr>
      <xdr:spPr>
        <a:xfrm>
          <a:off x="13436111" y="167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3769</xdr:rowOff>
    </xdr:from>
    <xdr:to>
      <xdr:col>18</xdr:col>
      <xdr:colOff>492125</xdr:colOff>
      <xdr:row>97</xdr:row>
      <xdr:rowOff>105369</xdr:rowOff>
    </xdr:to>
    <xdr:sp macro="" textlink="">
      <xdr:nvSpPr>
        <xdr:cNvPr id="720" name="円/楕円 719">
          <a:extLst>
            <a:ext uri="{FF2B5EF4-FFF2-40B4-BE49-F238E27FC236}">
              <a16:creationId xmlns:a16="http://schemas.microsoft.com/office/drawing/2014/main" id="{437D6924-E42F-4335-8C96-C5B12DBC9F4E}"/>
            </a:ext>
          </a:extLst>
        </xdr:cNvPr>
        <xdr:cNvSpPr/>
      </xdr:nvSpPr>
      <xdr:spPr>
        <a:xfrm>
          <a:off x="12763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96496</xdr:rowOff>
    </xdr:from>
    <xdr:ext cx="534377" cy="259045"/>
    <xdr:sp macro="" textlink="">
      <xdr:nvSpPr>
        <xdr:cNvPr id="721" name="テキスト ボックス 720">
          <a:extLst>
            <a:ext uri="{FF2B5EF4-FFF2-40B4-BE49-F238E27FC236}">
              <a16:creationId xmlns:a16="http://schemas.microsoft.com/office/drawing/2014/main" id="{35966CC0-0391-4E0F-B586-45061633F6BB}"/>
            </a:ext>
          </a:extLst>
        </xdr:cNvPr>
        <xdr:cNvSpPr txBox="1"/>
      </xdr:nvSpPr>
      <xdr:spPr>
        <a:xfrm>
          <a:off x="12547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id="{EA39BAD3-F660-4E51-BE1D-1C24DE924C3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id="{3DA4A3D1-4429-4451-843F-5E528B8BB9D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id="{1B9D3AD8-6C90-404A-81FA-CEF9255A5D5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id="{60BB16B2-322C-4BF1-9D06-0DFB63CC3F7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id="{EBAF8B9C-22C4-4C42-969F-CF6B07C7C4D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id="{2338BE7C-CDAD-40B6-833B-A4F3B880A08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id="{744469CE-6185-485D-9AD5-1D60E4CAE37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id="{F998E57C-FD5B-4530-8FE8-3D5E46290B1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id="{C3463812-B79B-4585-A2B6-ACA9577C4DE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id="{6B6199D8-C7F2-44FB-B66A-EE62B867151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a:extLst>
            <a:ext uri="{FF2B5EF4-FFF2-40B4-BE49-F238E27FC236}">
              <a16:creationId xmlns:a16="http://schemas.microsoft.com/office/drawing/2014/main" id="{6E1BA585-95EF-4654-ADA7-47D78EB83C6E}"/>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2FD25481-F80A-4503-B83B-B62364F73631}"/>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a:extLst>
            <a:ext uri="{FF2B5EF4-FFF2-40B4-BE49-F238E27FC236}">
              <a16:creationId xmlns:a16="http://schemas.microsoft.com/office/drawing/2014/main" id="{F8782771-5F8A-4112-9DE4-0902391FB5B9}"/>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F0C0E82-14FD-43E5-9007-FEC4507A4FFA}"/>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a:extLst>
            <a:ext uri="{FF2B5EF4-FFF2-40B4-BE49-F238E27FC236}">
              <a16:creationId xmlns:a16="http://schemas.microsoft.com/office/drawing/2014/main" id="{ACB18D06-3305-490C-95D3-948B949B3AE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9E2CE91-CA49-4869-B490-3067B8D6FE5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a:extLst>
            <a:ext uri="{FF2B5EF4-FFF2-40B4-BE49-F238E27FC236}">
              <a16:creationId xmlns:a16="http://schemas.microsoft.com/office/drawing/2014/main" id="{E8B0F869-53FD-4D17-AD4C-436EF2C4876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B7345E4-CA1D-4693-9BED-91028352EB8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id="{5F967A69-793D-49D6-B30C-9C54EDE34A5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1D868CF-A75A-41CF-B95C-D0B57B479E1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id="{C4C54F3C-11FE-453F-98FB-1B195A4AE2E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a:extLst>
            <a:ext uri="{FF2B5EF4-FFF2-40B4-BE49-F238E27FC236}">
              <a16:creationId xmlns:a16="http://schemas.microsoft.com/office/drawing/2014/main" id="{5D3684B5-DB92-45E7-A301-9C1EB019EB74}"/>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a:extLst>
            <a:ext uri="{FF2B5EF4-FFF2-40B4-BE49-F238E27FC236}">
              <a16:creationId xmlns:a16="http://schemas.microsoft.com/office/drawing/2014/main" id="{EA4AF3DF-1B0D-4C24-9877-DBB99232C71B}"/>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a:extLst>
            <a:ext uri="{FF2B5EF4-FFF2-40B4-BE49-F238E27FC236}">
              <a16:creationId xmlns:a16="http://schemas.microsoft.com/office/drawing/2014/main" id="{EA62CA2E-1171-44CE-8E52-B4AE5A509376}"/>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a:extLst>
            <a:ext uri="{FF2B5EF4-FFF2-40B4-BE49-F238E27FC236}">
              <a16:creationId xmlns:a16="http://schemas.microsoft.com/office/drawing/2014/main" id="{259C5B6A-D2F9-4E33-9DB7-A2C59F7F8FE2}"/>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a:extLst>
            <a:ext uri="{FF2B5EF4-FFF2-40B4-BE49-F238E27FC236}">
              <a16:creationId xmlns:a16="http://schemas.microsoft.com/office/drawing/2014/main" id="{B47E5B83-8600-44F7-B17B-33D83514F935}"/>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a:extLst>
            <a:ext uri="{FF2B5EF4-FFF2-40B4-BE49-F238E27FC236}">
              <a16:creationId xmlns:a16="http://schemas.microsoft.com/office/drawing/2014/main" id="{344D1F6F-D196-4D4F-89BC-2D480BAD59F8}"/>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a:extLst>
            <a:ext uri="{FF2B5EF4-FFF2-40B4-BE49-F238E27FC236}">
              <a16:creationId xmlns:a16="http://schemas.microsoft.com/office/drawing/2014/main" id="{EFB68DC7-2831-438B-98F8-CB2F5F7DC492}"/>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a:extLst>
            <a:ext uri="{FF2B5EF4-FFF2-40B4-BE49-F238E27FC236}">
              <a16:creationId xmlns:a16="http://schemas.microsoft.com/office/drawing/2014/main" id="{E681F981-13F1-4D60-968A-CEC6AFD93FB3}"/>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a:extLst>
            <a:ext uri="{FF2B5EF4-FFF2-40B4-BE49-F238E27FC236}">
              <a16:creationId xmlns:a16="http://schemas.microsoft.com/office/drawing/2014/main" id="{00CB976B-8E9F-4C86-9E9E-AA1262C52E23}"/>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a:extLst>
            <a:ext uri="{FF2B5EF4-FFF2-40B4-BE49-F238E27FC236}">
              <a16:creationId xmlns:a16="http://schemas.microsoft.com/office/drawing/2014/main" id="{4E1F12CD-1C12-47F0-8254-7DA4A9ED25FD}"/>
            </a:ext>
          </a:extLst>
        </xdr:cNvPr>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a:extLst>
            <a:ext uri="{FF2B5EF4-FFF2-40B4-BE49-F238E27FC236}">
              <a16:creationId xmlns:a16="http://schemas.microsoft.com/office/drawing/2014/main" id="{132C3438-A9A0-4E23-BA83-737A42D8DC38}"/>
            </a:ext>
          </a:extLst>
        </xdr:cNvPr>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a:extLst>
            <a:ext uri="{FF2B5EF4-FFF2-40B4-BE49-F238E27FC236}">
              <a16:creationId xmlns:a16="http://schemas.microsoft.com/office/drawing/2014/main" id="{9B575224-E8C2-413B-8463-5083A95F926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a:extLst>
            <a:ext uri="{FF2B5EF4-FFF2-40B4-BE49-F238E27FC236}">
              <a16:creationId xmlns:a16="http://schemas.microsoft.com/office/drawing/2014/main" id="{28CA564A-278E-40A8-84F5-4DBC3DE47E88}"/>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a:extLst>
            <a:ext uri="{FF2B5EF4-FFF2-40B4-BE49-F238E27FC236}">
              <a16:creationId xmlns:a16="http://schemas.microsoft.com/office/drawing/2014/main" id="{6C58664A-8794-419C-8E35-F530348723FE}"/>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a:extLst>
            <a:ext uri="{FF2B5EF4-FFF2-40B4-BE49-F238E27FC236}">
              <a16:creationId xmlns:a16="http://schemas.microsoft.com/office/drawing/2014/main" id="{B1B12DFC-2FAD-4802-AE06-A3C2463617CA}"/>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a:extLst>
            <a:ext uri="{FF2B5EF4-FFF2-40B4-BE49-F238E27FC236}">
              <a16:creationId xmlns:a16="http://schemas.microsoft.com/office/drawing/2014/main" id="{695C0941-2DFD-46B7-98D8-BB9177447222}"/>
            </a:ext>
          </a:extLst>
        </xdr:cNvPr>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a:extLst>
            <a:ext uri="{FF2B5EF4-FFF2-40B4-BE49-F238E27FC236}">
              <a16:creationId xmlns:a16="http://schemas.microsoft.com/office/drawing/2014/main" id="{B49C399A-A005-4554-B6A8-62703BCE7009}"/>
            </a:ext>
          </a:extLst>
        </xdr:cNvPr>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a:extLst>
            <a:ext uri="{FF2B5EF4-FFF2-40B4-BE49-F238E27FC236}">
              <a16:creationId xmlns:a16="http://schemas.microsoft.com/office/drawing/2014/main" id="{801D9908-4784-42D0-8D21-73DFA10E8C11}"/>
            </a:ext>
          </a:extLst>
        </xdr:cNvPr>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a:extLst>
            <a:ext uri="{FF2B5EF4-FFF2-40B4-BE49-F238E27FC236}">
              <a16:creationId xmlns:a16="http://schemas.microsoft.com/office/drawing/2014/main" id="{60956593-C6C2-4A62-9F3A-54726FD98C0A}"/>
            </a:ext>
          </a:extLst>
        </xdr:cNvPr>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9E4464C3-D872-497C-BFF8-FCE9D11ABC7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F5B2A483-424B-4AA6-814A-794ACD92D8B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B0072591-C071-4193-B735-925B26CD865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36FFF84A-32BB-4F66-AE2E-E4D7EC07C62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3AA71E32-3AC7-4912-BA50-8337C32EBA4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a:extLst>
            <a:ext uri="{FF2B5EF4-FFF2-40B4-BE49-F238E27FC236}">
              <a16:creationId xmlns:a16="http://schemas.microsoft.com/office/drawing/2014/main" id="{A4DAF074-2A39-45A3-B06F-642B252A6F83}"/>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a:extLst>
            <a:ext uri="{FF2B5EF4-FFF2-40B4-BE49-F238E27FC236}">
              <a16:creationId xmlns:a16="http://schemas.microsoft.com/office/drawing/2014/main" id="{0047FF21-7C7A-474E-8665-E123B81510ED}"/>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a:extLst>
            <a:ext uri="{FF2B5EF4-FFF2-40B4-BE49-F238E27FC236}">
              <a16:creationId xmlns:a16="http://schemas.microsoft.com/office/drawing/2014/main" id="{9FFE9F52-DBE2-425A-8BCA-53520F9C8397}"/>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80CB8A15-0CD2-4691-A7DC-C6D0539098DB}"/>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a:extLst>
            <a:ext uri="{FF2B5EF4-FFF2-40B4-BE49-F238E27FC236}">
              <a16:creationId xmlns:a16="http://schemas.microsoft.com/office/drawing/2014/main" id="{A5CDFEC0-0C2B-44B6-98BF-68BBAEC7547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6E543EB6-982A-46D0-A304-58D18DB9665B}"/>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a:extLst>
            <a:ext uri="{FF2B5EF4-FFF2-40B4-BE49-F238E27FC236}">
              <a16:creationId xmlns:a16="http://schemas.microsoft.com/office/drawing/2014/main" id="{D7031524-FE54-4FC7-8F90-6F16309FE324}"/>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9AF34A6F-0C04-4F4F-82AD-9F721BCA1FFA}"/>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a:extLst>
            <a:ext uri="{FF2B5EF4-FFF2-40B4-BE49-F238E27FC236}">
              <a16:creationId xmlns:a16="http://schemas.microsoft.com/office/drawing/2014/main" id="{8844A71F-0735-4A15-AB15-88C460B8A493}"/>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3AB2A13-AB8E-4ACC-9C87-863FE2E6DC3D}"/>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id="{77F92C26-D41B-47A0-9AC2-FF2132F5624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id="{81273C05-4D4C-4AF1-AF63-63C4CB921DA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id="{7EF59132-46BC-4654-9FC7-5DDF8D701DB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id="{3D0DED81-8A6C-4BE8-AF8B-8FF8DFBC6C9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id="{684D36E5-54B3-45C6-822C-A14A66A424D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id="{1725B57D-3046-47C6-8FBF-B1D4C0074F1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id="{80AE0FC7-7F45-4689-AFE7-579A20EFBE5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id="{5F10869C-B1AA-4CC2-8942-2CE7A0CF2A8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id="{EB137EC9-A298-4DC5-A980-BFE2DAD8C9D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id="{4FAF8FC2-CDF1-4BD7-A9D2-940A63F5C32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D9CA1EEB-6A05-4D00-BE33-8D9809C18D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100C8351-10E3-46F3-BC88-33527047CE7B}"/>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id="{BB23C582-431E-4EA7-81D0-CAF59AEE493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E2F90394-E164-4AE2-937F-22308F8ED6F6}"/>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id="{EC197D49-5770-472D-A914-C429F2A2B1E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id="{AFC1ECC3-3555-4291-8AB3-632DCCA306E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8321CAD5-8E3D-4714-8AF7-1619686B7012}"/>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D2E526A-A873-4D6A-81E9-B6D31620515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9E2DD521-7F28-42B5-98E5-4D351AF9923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B43F61C1-9AF6-4146-AB96-FCEB8ABA938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id="{CDBC18AA-B374-4559-97D8-0AC7E9322846}"/>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C3C423BA-FC5B-4E7D-B626-981BC4DC5EA8}"/>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id="{2D6D3CEC-4688-4723-83FE-5DD9AF695F02}"/>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id="{EDCCA385-42EF-421F-B8EE-03BC95EDEC9F}"/>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id="{90A6A4AF-6F7E-4575-A366-2B14EA232E9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669E2CFE-4AD0-40C2-8E0E-63A9C4EA47B4}"/>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id="{0D1B9A57-4801-4B87-BE5C-3D1983236CF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id="{02E12955-B643-414B-8056-D196F41D51F7}"/>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F331FAD0-13F9-4304-82B2-DC935AFB3019}"/>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id="{90081907-3FAC-41D9-A264-12E31EC4481F}"/>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id="{6AADFC77-5CA9-4E59-ADA9-A6A4E4050089}"/>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EFE11347-6C19-4B77-BF18-E4EBA4324D38}"/>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id="{4D89D42D-887C-43C0-A30B-FF2F700A431B}"/>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6D2B6C08-61C8-4C6B-8ADB-D76ED08BBD3B}"/>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A8A2068A-9C18-4633-A904-B122A306154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4C304B45-9BDD-4E57-9C08-1197D5EB5A7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30FF3C2A-A108-4CDF-873C-1483E616ECC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86938FFE-903A-455B-8092-39785937769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6F86D253-F72F-4AF1-97E0-4417BA56785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id="{7C009CA7-F496-4690-A480-B289424BF6B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AE913487-B733-4563-9733-169CDFCE323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id="{5A309616-B9B3-4369-9EA7-9780AD2B720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2EAAC756-B81C-4986-B7E3-926CD53ECBA2}"/>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id="{5C3D7F30-3152-4896-AF71-BC606367A27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5D8AAB49-B6F5-4A86-AAF8-EA431C8FA381}"/>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id="{A2E0A099-4A2C-4160-8984-9C47B43D76F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9C014C80-571B-4D32-8905-ECBDBF3F1B94}"/>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id="{9802ED9E-A0C5-497A-BD4D-67B41CE9313C}"/>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26866E0C-5990-4F30-9A65-F126440A7FEE}"/>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id="{F3248BD4-19CF-4F03-8937-2116B713152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id="{02D0C2D9-31D7-4AA4-98E2-A75CC0DC085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id="{4E236772-5300-4835-AB5C-0D8EAD252E6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総務費、民生費等、ほぼすべての目的別において前年度も含め、一定の水準で推移している。経常的経費の固定化と一定事業の確保によるものであり、大きく変動している目的費目は、単年度における普通建設事業の実施または、完了に伴うものである。今後として、どの目的費目でも言えることが、施設の老朽化に伴う維持補修費の増大である。特に道路等はほぼ</a:t>
          </a:r>
          <a:r>
            <a:rPr kumimoji="1" lang="en-US" altLang="ja-JP" sz="1300">
              <a:latin typeface="ＭＳ Ｐゴシック"/>
            </a:rPr>
            <a:t>1</a:t>
          </a:r>
          <a:r>
            <a:rPr kumimoji="1" lang="ja-JP" altLang="en-US" sz="1300">
              <a:latin typeface="ＭＳ Ｐゴシック"/>
            </a:rPr>
            <a:t>次改良事業は完了してきており、むしろ建物の更新や大規模修繕が予想される。特に変動が大きい農林水産業費の</a:t>
          </a:r>
          <a:r>
            <a:rPr kumimoji="1" lang="en-US" altLang="ja-JP" sz="1300">
              <a:latin typeface="ＭＳ Ｐゴシック"/>
            </a:rPr>
            <a:t>100.2%</a:t>
          </a:r>
          <a:r>
            <a:rPr kumimoji="1" lang="ja-JP" altLang="en-US" sz="1300">
              <a:latin typeface="ＭＳ Ｐゴシック"/>
            </a:rPr>
            <a:t>増は、八手地区改善センター放射線防護対策工事による増である。公債費については、今後とも過疎債や緊急防災・減災事業債等、元金償還費率の上昇が見込まれるが、交付税措置率と照らした中で、将来負担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7C3B82F7-FADF-4C8A-9638-0002F57CB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CF207259-6AFD-4744-86CD-22171A679B6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682B20E-A477-4C6E-A92F-DAB71D90E11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30F673C-49C2-436D-9B06-A35699FE175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06E70B3-9EE2-4636-8130-CCAF31BE983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FA873CB-437F-4396-BFE3-E02AE60CE3F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3227EB0-D16D-410B-B440-E8F3FC2BB5E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F0F999A-419B-4FF1-A1C5-1FA4018071C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BB5AB9EB-C734-4852-86CD-95B0B065EAD3}"/>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ED56D28-FB04-4DB3-A72F-4B4DCA16E83E}"/>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C889A1A3-8E0C-4A34-91C8-B8BF20F215B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97C9D11-32B4-4806-BB4D-17113E983EF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E94BE96-6E58-40B4-84F0-53D6C6040F0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前年度に比べ歳入歳出差引額は下がったが、翌年度繰越財源額も</a:t>
          </a:r>
          <a:r>
            <a:rPr kumimoji="1" lang="en-US" altLang="ja-JP" sz="1400">
              <a:latin typeface="ＭＳ ゴシック" pitchFamily="49" charset="-128"/>
              <a:ea typeface="ＭＳ ゴシック" pitchFamily="49" charset="-128"/>
            </a:rPr>
            <a:t>57.3%</a:t>
          </a:r>
          <a:r>
            <a:rPr kumimoji="1" lang="ja-JP" altLang="en-US" sz="1400">
              <a:latin typeface="ＭＳ ゴシック" pitchFamily="49" charset="-128"/>
              <a:ea typeface="ＭＳ ゴシック" pitchFamily="49" charset="-128"/>
            </a:rPr>
            <a:t>と大幅に減少したため、結果的に実質収支額が</a:t>
          </a:r>
          <a:r>
            <a:rPr kumimoji="1" lang="en-US" altLang="ja-JP" sz="1400">
              <a:latin typeface="ＭＳ ゴシック" pitchFamily="49" charset="-128"/>
              <a:ea typeface="ＭＳ ゴシック" pitchFamily="49" charset="-128"/>
            </a:rPr>
            <a:t>68.1%</a:t>
          </a:r>
          <a:r>
            <a:rPr kumimoji="1" lang="ja-JP" altLang="en-US" sz="1400">
              <a:latin typeface="ＭＳ ゴシック" pitchFamily="49" charset="-128"/>
              <a:ea typeface="ＭＳ ゴシック" pitchFamily="49" charset="-128"/>
            </a:rPr>
            <a:t>増加した。今後とも税収の伸びが期待できないことに加え、普通交付税や臨時財政対策債の減収等により、財政調整基金を活用しながらの財政運営となることが予想される。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26077A1-292C-4CED-854E-4C40C60DC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617C191-8846-4166-B376-E5D4439DFB7F}"/>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D1DBF26-0DFA-4579-A01D-25B60591782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AC523A8-E083-4E62-90E0-3B86F2B7902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5797349F-103C-41FE-986C-2B72C75A64BD}"/>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C52385A-76FC-47BE-9888-5EBFBA10121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9144B1B-16B7-4823-BA06-CBCF7C2B455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20115922-FAE4-4D26-B45C-B0DC55775255}"/>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A21CAC6-DDF0-41C6-9225-07939ADF98F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前年度に引き続き、赤字ではない。一般会計・国保・介護・後期高齢の実質収支額は、前年度に比べ</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増加し、一方、簡水・特排・農排・下水・宅造の資金余剰額は</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減少した。標準財政規模については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減少し、結果的に全会計を対象とした実質赤字の標準財政規模に対する比率は、前年度△</a:t>
          </a:r>
          <a:r>
            <a:rPr kumimoji="1" lang="en-US" altLang="ja-JP" sz="1400">
              <a:latin typeface="ＭＳ ゴシック" pitchFamily="49" charset="-128"/>
              <a:ea typeface="ＭＳ ゴシック" pitchFamily="49" charset="-128"/>
            </a:rPr>
            <a:t>7.80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となった。本町での、連結実質赤字比率の早期健全化基準は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％である。今後とも全体の会計を大局的に見て、健全財政を堅持する。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F237280F-B0DB-4C33-BC9F-312EB533EC2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DB92E2E-FF44-48B1-8FEA-DFF87C2F1FE8}"/>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0FDD539-2DD6-4649-8536-C312320D452D}"/>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0824C08-765C-465F-8B80-F6DAFD56E0F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98A1BCFA-6D66-412D-9631-ADCC336AA7F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1B0E17C-04D7-44F0-BB90-3CA175213E4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E9CC72C-3E47-44CA-835F-974558084D4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AD843F44-6799-4E45-98AE-2F290B89B7D1}"/>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D3AD2599-8A00-4A7B-A1BF-D9C0D0F1B6A8}"/>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7C01DDA3-239E-4BDA-8D3B-DC5C2C3ECD6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752A5793-E59B-451D-AC76-C9C2C6940BD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izumozaki.town.izumozaki.niigata.jp\&#12501;&#12449;&#12452;&#12523;&#12469;&#12540;&#12496;\&#32207;&#21209;&#35506;\&#9678;&#36001;&#25919;&#20418;\&#36001;&#25919;&#27604;&#36611;&#20998;&#26512;&#34920;\H28\&#12304;&#36001;&#25919;&#29366;&#27841;&#36039;&#26009;&#38598;&#12305;_154059_&#20986;&#38642;&#23822;&#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113746</v>
          </cell>
          <cell r="F3">
            <v>185018</v>
          </cell>
        </row>
        <row r="5">
          <cell r="A5" t="str">
            <v xml:space="preserve"> H25</v>
          </cell>
          <cell r="D5">
            <v>131273</v>
          </cell>
          <cell r="F5">
            <v>238802</v>
          </cell>
        </row>
        <row r="7">
          <cell r="A7" t="str">
            <v xml:space="preserve"> H26</v>
          </cell>
          <cell r="D7">
            <v>139566</v>
          </cell>
          <cell r="F7">
            <v>288550</v>
          </cell>
        </row>
        <row r="9">
          <cell r="A9" t="str">
            <v xml:space="preserve"> H27</v>
          </cell>
          <cell r="D9">
            <v>177689</v>
          </cell>
          <cell r="F9">
            <v>245039</v>
          </cell>
        </row>
        <row r="11">
          <cell r="A11" t="str">
            <v xml:space="preserve"> H28</v>
          </cell>
          <cell r="D11">
            <v>166333</v>
          </cell>
          <cell r="F11">
            <v>237994</v>
          </cell>
        </row>
        <row r="18">
          <cell r="B18" t="str">
            <v>H24</v>
          </cell>
          <cell r="C18" t="str">
            <v>H25</v>
          </cell>
          <cell r="D18" t="str">
            <v>H26</v>
          </cell>
          <cell r="E18" t="str">
            <v>H27</v>
          </cell>
          <cell r="F18" t="str">
            <v>H28</v>
          </cell>
        </row>
        <row r="19">
          <cell r="A19" t="str">
            <v>実質収支額</v>
          </cell>
          <cell r="B19">
            <v>4.26</v>
          </cell>
          <cell r="C19">
            <v>4.04</v>
          </cell>
          <cell r="D19">
            <v>4.3899999999999997</v>
          </cell>
          <cell r="E19">
            <v>3.76</v>
          </cell>
          <cell r="F19">
            <v>6.53</v>
          </cell>
        </row>
        <row r="20">
          <cell r="A20" t="str">
            <v>財政調整基金残高</v>
          </cell>
          <cell r="B20">
            <v>102.19</v>
          </cell>
          <cell r="C20">
            <v>104.35</v>
          </cell>
          <cell r="D20">
            <v>101.28</v>
          </cell>
          <cell r="E20">
            <v>92.74</v>
          </cell>
          <cell r="F20">
            <v>94.47</v>
          </cell>
        </row>
        <row r="21">
          <cell r="A21" t="str">
            <v>実質単年度収支</v>
          </cell>
          <cell r="B21">
            <v>2.99</v>
          </cell>
          <cell r="C21">
            <v>2.44</v>
          </cell>
          <cell r="D21">
            <v>-7.69</v>
          </cell>
          <cell r="E21">
            <v>-4.8499999999999996</v>
          </cell>
          <cell r="F21">
            <v>1.41</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0.01</v>
          </cell>
          <cell r="F27" t="e">
            <v>#N/A</v>
          </cell>
          <cell r="G27">
            <v>0</v>
          </cell>
          <cell r="H27" t="e">
            <v>#N/A</v>
          </cell>
          <cell r="I27">
            <v>0.01</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特定地域生活排水処理事業特別会計</v>
          </cell>
          <cell r="B29" t="e">
            <v>#N/A</v>
          </cell>
          <cell r="C29">
            <v>0.04</v>
          </cell>
          <cell r="D29" t="e">
            <v>#N/A</v>
          </cell>
          <cell r="E29">
            <v>0.03</v>
          </cell>
          <cell r="F29" t="e">
            <v>#N/A</v>
          </cell>
          <cell r="G29">
            <v>0.04</v>
          </cell>
          <cell r="H29" t="e">
            <v>#N/A</v>
          </cell>
          <cell r="I29">
            <v>0.03</v>
          </cell>
          <cell r="J29" t="e">
            <v>#N/A</v>
          </cell>
          <cell r="K29">
            <v>0.03</v>
          </cell>
        </row>
        <row r="30">
          <cell r="A30" t="str">
            <v>住宅用地造成事業特別会計</v>
          </cell>
          <cell r="B30" t="e">
            <v>#N/A</v>
          </cell>
          <cell r="C30">
            <v>0.54</v>
          </cell>
          <cell r="D30" t="e">
            <v>#N/A</v>
          </cell>
          <cell r="E30">
            <v>0.01</v>
          </cell>
          <cell r="F30" t="e">
            <v>#N/A</v>
          </cell>
          <cell r="G30">
            <v>0.15</v>
          </cell>
          <cell r="H30" t="e">
            <v>#N/A</v>
          </cell>
          <cell r="I30">
            <v>0.27</v>
          </cell>
          <cell r="J30" t="e">
            <v>#N/A</v>
          </cell>
          <cell r="K30">
            <v>0.06</v>
          </cell>
        </row>
        <row r="31">
          <cell r="A31" t="str">
            <v>農業集落排水事業特別会計</v>
          </cell>
          <cell r="B31" t="e">
            <v>#N/A</v>
          </cell>
          <cell r="C31">
            <v>0.47</v>
          </cell>
          <cell r="D31" t="e">
            <v>#N/A</v>
          </cell>
          <cell r="E31">
            <v>0.22</v>
          </cell>
          <cell r="F31" t="e">
            <v>#N/A</v>
          </cell>
          <cell r="G31">
            <v>0.25</v>
          </cell>
          <cell r="H31" t="e">
            <v>#N/A</v>
          </cell>
          <cell r="I31">
            <v>0.28999999999999998</v>
          </cell>
          <cell r="J31" t="e">
            <v>#N/A</v>
          </cell>
          <cell r="K31">
            <v>0.17</v>
          </cell>
        </row>
        <row r="32">
          <cell r="A32" t="str">
            <v>簡易水道事業特別会計</v>
          </cell>
          <cell r="B32" t="e">
            <v>#N/A</v>
          </cell>
          <cell r="C32">
            <v>0.78</v>
          </cell>
          <cell r="D32" t="e">
            <v>#N/A</v>
          </cell>
          <cell r="E32">
            <v>0.59</v>
          </cell>
          <cell r="F32" t="e">
            <v>#N/A</v>
          </cell>
          <cell r="G32">
            <v>0.54</v>
          </cell>
          <cell r="H32" t="e">
            <v>#N/A</v>
          </cell>
          <cell r="I32">
            <v>0.34</v>
          </cell>
          <cell r="J32" t="e">
            <v>#N/A</v>
          </cell>
          <cell r="K32">
            <v>0.28000000000000003</v>
          </cell>
        </row>
        <row r="33">
          <cell r="A33" t="str">
            <v>下水道事業特別会計</v>
          </cell>
          <cell r="B33" t="e">
            <v>#N/A</v>
          </cell>
          <cell r="C33">
            <v>0.28000000000000003</v>
          </cell>
          <cell r="D33" t="e">
            <v>#N/A</v>
          </cell>
          <cell r="E33">
            <v>0.24</v>
          </cell>
          <cell r="F33" t="e">
            <v>#N/A</v>
          </cell>
          <cell r="G33">
            <v>0.31</v>
          </cell>
          <cell r="H33" t="e">
            <v>#N/A</v>
          </cell>
          <cell r="I33">
            <v>0.44</v>
          </cell>
          <cell r="J33" t="e">
            <v>#N/A</v>
          </cell>
          <cell r="K33">
            <v>0.3</v>
          </cell>
        </row>
        <row r="34">
          <cell r="A34" t="str">
            <v>国民健康保険事業特別会計</v>
          </cell>
          <cell r="B34" t="e">
            <v>#N/A</v>
          </cell>
          <cell r="C34">
            <v>2.5299999999999998</v>
          </cell>
          <cell r="D34" t="e">
            <v>#N/A</v>
          </cell>
          <cell r="E34">
            <v>2.81</v>
          </cell>
          <cell r="F34" t="e">
            <v>#N/A</v>
          </cell>
          <cell r="G34">
            <v>2</v>
          </cell>
          <cell r="H34" t="e">
            <v>#N/A</v>
          </cell>
          <cell r="I34">
            <v>2.0099999999999998</v>
          </cell>
          <cell r="J34" t="e">
            <v>#N/A</v>
          </cell>
          <cell r="K34">
            <v>1.65</v>
          </cell>
        </row>
        <row r="35">
          <cell r="A35" t="str">
            <v>介護保険事業特別会計</v>
          </cell>
          <cell r="B35" t="e">
            <v>#N/A</v>
          </cell>
          <cell r="C35">
            <v>0.93</v>
          </cell>
          <cell r="D35" t="e">
            <v>#N/A</v>
          </cell>
          <cell r="E35">
            <v>1.34</v>
          </cell>
          <cell r="F35" t="e">
            <v>#N/A</v>
          </cell>
          <cell r="G35">
            <v>2.2400000000000002</v>
          </cell>
          <cell r="H35" t="e">
            <v>#N/A</v>
          </cell>
          <cell r="I35">
            <v>0.62</v>
          </cell>
          <cell r="J35" t="e">
            <v>#N/A</v>
          </cell>
          <cell r="K35">
            <v>1.94</v>
          </cell>
        </row>
        <row r="36">
          <cell r="A36" t="str">
            <v>一般会計</v>
          </cell>
          <cell r="B36" t="e">
            <v>#N/A</v>
          </cell>
          <cell r="C36">
            <v>4.26</v>
          </cell>
          <cell r="D36" t="e">
            <v>#N/A</v>
          </cell>
          <cell r="E36">
            <v>4.04</v>
          </cell>
          <cell r="F36" t="e">
            <v>#N/A</v>
          </cell>
          <cell r="G36">
            <v>4.38</v>
          </cell>
          <cell r="H36" t="e">
            <v>#N/A</v>
          </cell>
          <cell r="I36">
            <v>3.76</v>
          </cell>
          <cell r="J36" t="e">
            <v>#N/A</v>
          </cell>
          <cell r="K36">
            <v>6.52</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477</v>
          </cell>
          <cell r="E42"/>
          <cell r="F42"/>
          <cell r="G42">
            <v>483</v>
          </cell>
          <cell r="H42"/>
          <cell r="I42"/>
          <cell r="J42">
            <v>423</v>
          </cell>
          <cell r="K42"/>
          <cell r="L42"/>
          <cell r="M42">
            <v>427</v>
          </cell>
          <cell r="N42"/>
          <cell r="O42"/>
          <cell r="P42">
            <v>402</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9</v>
          </cell>
          <cell r="C44"/>
          <cell r="D44"/>
          <cell r="E44">
            <v>8</v>
          </cell>
          <cell r="F44"/>
          <cell r="G44"/>
          <cell r="H44">
            <v>7</v>
          </cell>
          <cell r="I44"/>
          <cell r="J44"/>
          <cell r="K44">
            <v>7</v>
          </cell>
          <cell r="L44"/>
          <cell r="M44"/>
          <cell r="N44">
            <v>6</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196</v>
          </cell>
          <cell r="C46"/>
          <cell r="D46"/>
          <cell r="E46">
            <v>181</v>
          </cell>
          <cell r="F46"/>
          <cell r="G46"/>
          <cell r="H46">
            <v>154</v>
          </cell>
          <cell r="I46"/>
          <cell r="J46"/>
          <cell r="K46">
            <v>144</v>
          </cell>
          <cell r="L46"/>
          <cell r="M46"/>
          <cell r="N46">
            <v>131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432</v>
          </cell>
          <cell r="C49"/>
          <cell r="D49"/>
          <cell r="E49">
            <v>454</v>
          </cell>
          <cell r="F49"/>
          <cell r="G49"/>
          <cell r="H49">
            <v>384</v>
          </cell>
          <cell r="I49"/>
          <cell r="J49"/>
          <cell r="K49">
            <v>395</v>
          </cell>
          <cell r="L49"/>
          <cell r="M49"/>
          <cell r="N49">
            <v>365</v>
          </cell>
          <cell r="O49"/>
          <cell r="P49"/>
        </row>
        <row r="50">
          <cell r="A50" t="str">
            <v>実質公債費比率の分子</v>
          </cell>
          <cell r="B50" t="e">
            <v>#N/A</v>
          </cell>
          <cell r="C50">
            <v>160</v>
          </cell>
          <cell r="D50" t="e">
            <v>#N/A</v>
          </cell>
          <cell r="E50" t="e">
            <v>#N/A</v>
          </cell>
          <cell r="F50">
            <v>160</v>
          </cell>
          <cell r="G50" t="e">
            <v>#N/A</v>
          </cell>
          <cell r="H50" t="e">
            <v>#N/A</v>
          </cell>
          <cell r="I50">
            <v>122</v>
          </cell>
          <cell r="J50" t="e">
            <v>#N/A</v>
          </cell>
          <cell r="K50" t="e">
            <v>#N/A</v>
          </cell>
          <cell r="L50">
            <v>119</v>
          </cell>
          <cell r="M50" t="e">
            <v>#N/A</v>
          </cell>
          <cell r="N50" t="e">
            <v>#N/A</v>
          </cell>
          <cell r="O50">
            <v>100</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4041</v>
          </cell>
          <cell r="E56"/>
          <cell r="F56"/>
          <cell r="G56">
            <v>4040</v>
          </cell>
          <cell r="H56"/>
          <cell r="I56"/>
          <cell r="J56">
            <v>4148</v>
          </cell>
          <cell r="K56"/>
          <cell r="L56"/>
          <cell r="M56">
            <v>4075</v>
          </cell>
          <cell r="N56"/>
          <cell r="O56"/>
          <cell r="P56">
            <v>3832</v>
          </cell>
        </row>
        <row r="57">
          <cell r="A57" t="str">
            <v>充当可能特定歳入</v>
          </cell>
          <cell r="B57"/>
          <cell r="C57"/>
          <cell r="D57">
            <v>28</v>
          </cell>
          <cell r="E57"/>
          <cell r="F57"/>
          <cell r="G57" t="str">
            <v>-</v>
          </cell>
          <cell r="H57"/>
          <cell r="I57"/>
          <cell r="J57" t="str">
            <v>-</v>
          </cell>
          <cell r="K57"/>
          <cell r="L57"/>
          <cell r="M57" t="str">
            <v>-</v>
          </cell>
          <cell r="N57"/>
          <cell r="O57"/>
          <cell r="P57" t="str">
            <v>-</v>
          </cell>
        </row>
        <row r="58">
          <cell r="A58" t="str">
            <v>充当可能基金</v>
          </cell>
          <cell r="B58"/>
          <cell r="C58"/>
          <cell r="D58">
            <v>2591</v>
          </cell>
          <cell r="E58"/>
          <cell r="F58"/>
          <cell r="G58">
            <v>2660</v>
          </cell>
          <cell r="H58"/>
          <cell r="I58"/>
          <cell r="J58">
            <v>2452</v>
          </cell>
          <cell r="K58"/>
          <cell r="L58"/>
          <cell r="M58">
            <v>2347</v>
          </cell>
          <cell r="N58"/>
          <cell r="O58"/>
          <cell r="P58">
            <v>2311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591</v>
          </cell>
          <cell r="C62"/>
          <cell r="D62"/>
          <cell r="E62">
            <v>569</v>
          </cell>
          <cell r="F62"/>
          <cell r="G62"/>
          <cell r="H62">
            <v>535</v>
          </cell>
          <cell r="I62"/>
          <cell r="J62"/>
          <cell r="K62">
            <v>476</v>
          </cell>
          <cell r="L62"/>
          <cell r="M62"/>
          <cell r="N62">
            <v>478</v>
          </cell>
          <cell r="O62"/>
          <cell r="P62"/>
        </row>
        <row r="63">
          <cell r="A63" t="str">
            <v>組合等負担等見込額</v>
          </cell>
          <cell r="B63">
            <v>0</v>
          </cell>
          <cell r="C63"/>
          <cell r="D63"/>
          <cell r="E63">
            <v>0</v>
          </cell>
          <cell r="F63"/>
          <cell r="G63"/>
          <cell r="H63">
            <v>0</v>
          </cell>
          <cell r="I63"/>
          <cell r="J63"/>
          <cell r="K63">
            <v>0</v>
          </cell>
          <cell r="L63"/>
          <cell r="M63"/>
          <cell r="N63">
            <v>0</v>
          </cell>
          <cell r="O63"/>
          <cell r="P63"/>
        </row>
        <row r="64">
          <cell r="A64" t="str">
            <v>公営企業債等繰入見込額</v>
          </cell>
          <cell r="B64">
            <v>1693</v>
          </cell>
          <cell r="C64"/>
          <cell r="D64"/>
          <cell r="E64">
            <v>1552</v>
          </cell>
          <cell r="F64"/>
          <cell r="G64"/>
          <cell r="H64">
            <v>1439</v>
          </cell>
          <cell r="I64"/>
          <cell r="J64"/>
          <cell r="K64">
            <v>1304</v>
          </cell>
          <cell r="L64"/>
          <cell r="M64"/>
          <cell r="N64">
            <v>1198</v>
          </cell>
          <cell r="O64"/>
          <cell r="P64"/>
        </row>
        <row r="65">
          <cell r="A65" t="str">
            <v>債務負担行為に基づく支出予定額</v>
          </cell>
          <cell r="B65">
            <v>42</v>
          </cell>
          <cell r="C65"/>
          <cell r="D65"/>
          <cell r="E65">
            <v>34</v>
          </cell>
          <cell r="F65"/>
          <cell r="G65"/>
          <cell r="H65">
            <v>27</v>
          </cell>
          <cell r="I65"/>
          <cell r="J65"/>
          <cell r="K65">
            <v>19</v>
          </cell>
          <cell r="L65"/>
          <cell r="M65"/>
          <cell r="N65">
            <v>13</v>
          </cell>
          <cell r="O65"/>
          <cell r="P65"/>
        </row>
        <row r="66">
          <cell r="A66" t="str">
            <v>一般会計等に係る地方債の現在高</v>
          </cell>
          <cell r="B66">
            <v>3705</v>
          </cell>
          <cell r="C66"/>
          <cell r="D66"/>
          <cell r="E66">
            <v>3717</v>
          </cell>
          <cell r="F66"/>
          <cell r="G66"/>
          <cell r="H66">
            <v>3668</v>
          </cell>
          <cell r="I66"/>
          <cell r="J66"/>
          <cell r="K66">
            <v>3746</v>
          </cell>
          <cell r="L66"/>
          <cell r="M66"/>
          <cell r="N66">
            <v>3634</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5DDC-7EFA-42FA-BF85-BF559D4F26D5}">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5" t="s">
        <v>22</v>
      </c>
      <c r="X3" s="456"/>
      <c r="Y3" s="456"/>
      <c r="Z3" s="456"/>
      <c r="AA3" s="456"/>
      <c r="AB3" s="553"/>
      <c r="AC3" s="557" t="s">
        <v>23</v>
      </c>
      <c r="AD3" s="456"/>
      <c r="AE3" s="456"/>
      <c r="AF3" s="456"/>
      <c r="AG3" s="456"/>
      <c r="AH3" s="456"/>
      <c r="AI3" s="456"/>
      <c r="AJ3" s="456"/>
      <c r="AK3" s="456"/>
      <c r="AL3" s="519"/>
      <c r="AM3" s="455" t="s">
        <v>24</v>
      </c>
      <c r="AN3" s="456"/>
      <c r="AO3" s="456"/>
      <c r="AP3" s="456"/>
      <c r="AQ3" s="456"/>
      <c r="AR3" s="456"/>
      <c r="AS3" s="456"/>
      <c r="AT3" s="456"/>
      <c r="AU3" s="456"/>
      <c r="AV3" s="456"/>
      <c r="AW3" s="456"/>
      <c r="AX3" s="519"/>
      <c r="AY3" s="511" t="s">
        <v>25</v>
      </c>
      <c r="AZ3" s="512"/>
      <c r="BA3" s="512"/>
      <c r="BB3" s="512"/>
      <c r="BC3" s="512"/>
      <c r="BD3" s="512"/>
      <c r="BE3" s="512"/>
      <c r="BF3" s="512"/>
      <c r="BG3" s="512"/>
      <c r="BH3" s="512"/>
      <c r="BI3" s="512"/>
      <c r="BJ3" s="512"/>
      <c r="BK3" s="512"/>
      <c r="BL3" s="512"/>
      <c r="BM3" s="561"/>
      <c r="BN3" s="455" t="s">
        <v>26</v>
      </c>
      <c r="BO3" s="456"/>
      <c r="BP3" s="456"/>
      <c r="BQ3" s="456"/>
      <c r="BR3" s="456"/>
      <c r="BS3" s="456"/>
      <c r="BT3" s="456"/>
      <c r="BU3" s="519"/>
      <c r="BV3" s="455" t="s">
        <v>27</v>
      </c>
      <c r="BW3" s="456"/>
      <c r="BX3" s="456"/>
      <c r="BY3" s="456"/>
      <c r="BZ3" s="456"/>
      <c r="CA3" s="456"/>
      <c r="CB3" s="456"/>
      <c r="CC3" s="519"/>
      <c r="CD3" s="511" t="s">
        <v>25</v>
      </c>
      <c r="CE3" s="512"/>
      <c r="CF3" s="512"/>
      <c r="CG3" s="512"/>
      <c r="CH3" s="512"/>
      <c r="CI3" s="512"/>
      <c r="CJ3" s="512"/>
      <c r="CK3" s="512"/>
      <c r="CL3" s="512"/>
      <c r="CM3" s="512"/>
      <c r="CN3" s="512"/>
      <c r="CO3" s="512"/>
      <c r="CP3" s="512"/>
      <c r="CQ3" s="512"/>
      <c r="CR3" s="512"/>
      <c r="CS3" s="561"/>
      <c r="CT3" s="455" t="s">
        <v>28</v>
      </c>
      <c r="CU3" s="456"/>
      <c r="CV3" s="456"/>
      <c r="CW3" s="456"/>
      <c r="CX3" s="456"/>
      <c r="CY3" s="456"/>
      <c r="CZ3" s="456"/>
      <c r="DA3" s="519"/>
      <c r="DB3" s="455" t="s">
        <v>29</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30</v>
      </c>
      <c r="AZ4" s="369"/>
      <c r="BA4" s="369"/>
      <c r="BB4" s="369"/>
      <c r="BC4" s="369"/>
      <c r="BD4" s="369"/>
      <c r="BE4" s="369"/>
      <c r="BF4" s="369"/>
      <c r="BG4" s="369"/>
      <c r="BH4" s="369"/>
      <c r="BI4" s="369"/>
      <c r="BJ4" s="369"/>
      <c r="BK4" s="369"/>
      <c r="BL4" s="369"/>
      <c r="BM4" s="370"/>
      <c r="BN4" s="371">
        <v>3880268</v>
      </c>
      <c r="BO4" s="372"/>
      <c r="BP4" s="372"/>
      <c r="BQ4" s="372"/>
      <c r="BR4" s="372"/>
      <c r="BS4" s="372"/>
      <c r="BT4" s="372"/>
      <c r="BU4" s="373"/>
      <c r="BV4" s="371">
        <v>3859606</v>
      </c>
      <c r="BW4" s="372"/>
      <c r="BX4" s="372"/>
      <c r="BY4" s="372"/>
      <c r="BZ4" s="372"/>
      <c r="CA4" s="372"/>
      <c r="CB4" s="372"/>
      <c r="CC4" s="373"/>
      <c r="CD4" s="545" t="s">
        <v>31</v>
      </c>
      <c r="CE4" s="546"/>
      <c r="CF4" s="546"/>
      <c r="CG4" s="546"/>
      <c r="CH4" s="546"/>
      <c r="CI4" s="546"/>
      <c r="CJ4" s="546"/>
      <c r="CK4" s="546"/>
      <c r="CL4" s="546"/>
      <c r="CM4" s="546"/>
      <c r="CN4" s="546"/>
      <c r="CO4" s="546"/>
      <c r="CP4" s="546"/>
      <c r="CQ4" s="546"/>
      <c r="CR4" s="546"/>
      <c r="CS4" s="547"/>
      <c r="CT4" s="548">
        <v>6.5</v>
      </c>
      <c r="CU4" s="549"/>
      <c r="CV4" s="549"/>
      <c r="CW4" s="549"/>
      <c r="CX4" s="549"/>
      <c r="CY4" s="549"/>
      <c r="CZ4" s="549"/>
      <c r="DA4" s="550"/>
      <c r="DB4" s="548">
        <v>3.8</v>
      </c>
      <c r="DC4" s="549"/>
      <c r="DD4" s="549"/>
      <c r="DE4" s="549"/>
      <c r="DF4" s="549"/>
      <c r="DG4" s="549"/>
      <c r="DH4" s="549"/>
      <c r="DI4" s="550"/>
      <c r="DJ4" s="44"/>
      <c r="DK4" s="44"/>
      <c r="DL4" s="44"/>
      <c r="DM4" s="44"/>
      <c r="DN4" s="44"/>
      <c r="DO4" s="44"/>
    </row>
    <row r="5" spans="1:119" ht="18.75" customHeight="1" x14ac:dyDescent="0.15">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32</v>
      </c>
      <c r="AN5" s="350"/>
      <c r="AO5" s="350"/>
      <c r="AP5" s="350"/>
      <c r="AQ5" s="350"/>
      <c r="AR5" s="350"/>
      <c r="AS5" s="350"/>
      <c r="AT5" s="351"/>
      <c r="AU5" s="433" t="s">
        <v>33</v>
      </c>
      <c r="AV5" s="434"/>
      <c r="AW5" s="434"/>
      <c r="AX5" s="434"/>
      <c r="AY5" s="356" t="s">
        <v>34</v>
      </c>
      <c r="AZ5" s="357"/>
      <c r="BA5" s="357"/>
      <c r="BB5" s="357"/>
      <c r="BC5" s="357"/>
      <c r="BD5" s="357"/>
      <c r="BE5" s="357"/>
      <c r="BF5" s="357"/>
      <c r="BG5" s="357"/>
      <c r="BH5" s="357"/>
      <c r="BI5" s="357"/>
      <c r="BJ5" s="357"/>
      <c r="BK5" s="357"/>
      <c r="BL5" s="357"/>
      <c r="BM5" s="358"/>
      <c r="BN5" s="376">
        <v>3672286</v>
      </c>
      <c r="BO5" s="377"/>
      <c r="BP5" s="377"/>
      <c r="BQ5" s="377"/>
      <c r="BR5" s="377"/>
      <c r="BS5" s="377"/>
      <c r="BT5" s="377"/>
      <c r="BU5" s="378"/>
      <c r="BV5" s="376">
        <v>3611794</v>
      </c>
      <c r="BW5" s="377"/>
      <c r="BX5" s="377"/>
      <c r="BY5" s="377"/>
      <c r="BZ5" s="377"/>
      <c r="CA5" s="377"/>
      <c r="CB5" s="377"/>
      <c r="CC5" s="378"/>
      <c r="CD5" s="385" t="s">
        <v>35</v>
      </c>
      <c r="CE5" s="386"/>
      <c r="CF5" s="386"/>
      <c r="CG5" s="386"/>
      <c r="CH5" s="386"/>
      <c r="CI5" s="386"/>
      <c r="CJ5" s="386"/>
      <c r="CK5" s="386"/>
      <c r="CL5" s="386"/>
      <c r="CM5" s="386"/>
      <c r="CN5" s="386"/>
      <c r="CO5" s="386"/>
      <c r="CP5" s="386"/>
      <c r="CQ5" s="386"/>
      <c r="CR5" s="386"/>
      <c r="CS5" s="387"/>
      <c r="CT5" s="346">
        <v>85.3</v>
      </c>
      <c r="CU5" s="347"/>
      <c r="CV5" s="347"/>
      <c r="CW5" s="347"/>
      <c r="CX5" s="347"/>
      <c r="CY5" s="347"/>
      <c r="CZ5" s="347"/>
      <c r="DA5" s="348"/>
      <c r="DB5" s="346">
        <v>80.3</v>
      </c>
      <c r="DC5" s="347"/>
      <c r="DD5" s="347"/>
      <c r="DE5" s="347"/>
      <c r="DF5" s="347"/>
      <c r="DG5" s="347"/>
      <c r="DH5" s="347"/>
      <c r="DI5" s="348"/>
      <c r="DJ5" s="44"/>
      <c r="DK5" s="44"/>
      <c r="DL5" s="44"/>
      <c r="DM5" s="44"/>
      <c r="DN5" s="44"/>
      <c r="DO5" s="44"/>
    </row>
    <row r="6" spans="1:119" ht="18.75" customHeight="1" x14ac:dyDescent="0.15">
      <c r="A6" s="45"/>
      <c r="B6" s="525" t="s">
        <v>36</v>
      </c>
      <c r="C6" s="392"/>
      <c r="D6" s="392"/>
      <c r="E6" s="526"/>
      <c r="F6" s="526"/>
      <c r="G6" s="526"/>
      <c r="H6" s="526"/>
      <c r="I6" s="526"/>
      <c r="J6" s="526"/>
      <c r="K6" s="526"/>
      <c r="L6" s="526" t="s">
        <v>37</v>
      </c>
      <c r="M6" s="526"/>
      <c r="N6" s="526"/>
      <c r="O6" s="526"/>
      <c r="P6" s="526"/>
      <c r="Q6" s="526"/>
      <c r="R6" s="416"/>
      <c r="S6" s="416"/>
      <c r="T6" s="416"/>
      <c r="U6" s="416"/>
      <c r="V6" s="532"/>
      <c r="W6" s="465" t="s">
        <v>38</v>
      </c>
      <c r="X6" s="391"/>
      <c r="Y6" s="391"/>
      <c r="Z6" s="391"/>
      <c r="AA6" s="391"/>
      <c r="AB6" s="392"/>
      <c r="AC6" s="537" t="s">
        <v>39</v>
      </c>
      <c r="AD6" s="538"/>
      <c r="AE6" s="538"/>
      <c r="AF6" s="538"/>
      <c r="AG6" s="538"/>
      <c r="AH6" s="538"/>
      <c r="AI6" s="538"/>
      <c r="AJ6" s="538"/>
      <c r="AK6" s="538"/>
      <c r="AL6" s="539"/>
      <c r="AM6" s="445" t="s">
        <v>40</v>
      </c>
      <c r="AN6" s="350"/>
      <c r="AO6" s="350"/>
      <c r="AP6" s="350"/>
      <c r="AQ6" s="350"/>
      <c r="AR6" s="350"/>
      <c r="AS6" s="350"/>
      <c r="AT6" s="351"/>
      <c r="AU6" s="433" t="s">
        <v>33</v>
      </c>
      <c r="AV6" s="434"/>
      <c r="AW6" s="434"/>
      <c r="AX6" s="434"/>
      <c r="AY6" s="356" t="s">
        <v>41</v>
      </c>
      <c r="AZ6" s="357"/>
      <c r="BA6" s="357"/>
      <c r="BB6" s="357"/>
      <c r="BC6" s="357"/>
      <c r="BD6" s="357"/>
      <c r="BE6" s="357"/>
      <c r="BF6" s="357"/>
      <c r="BG6" s="357"/>
      <c r="BH6" s="357"/>
      <c r="BI6" s="357"/>
      <c r="BJ6" s="357"/>
      <c r="BK6" s="357"/>
      <c r="BL6" s="357"/>
      <c r="BM6" s="358"/>
      <c r="BN6" s="376">
        <v>207982</v>
      </c>
      <c r="BO6" s="377"/>
      <c r="BP6" s="377"/>
      <c r="BQ6" s="377"/>
      <c r="BR6" s="377"/>
      <c r="BS6" s="377"/>
      <c r="BT6" s="377"/>
      <c r="BU6" s="378"/>
      <c r="BV6" s="376">
        <v>247812</v>
      </c>
      <c r="BW6" s="377"/>
      <c r="BX6" s="377"/>
      <c r="BY6" s="377"/>
      <c r="BZ6" s="377"/>
      <c r="CA6" s="377"/>
      <c r="CB6" s="377"/>
      <c r="CC6" s="378"/>
      <c r="CD6" s="385" t="s">
        <v>42</v>
      </c>
      <c r="CE6" s="386"/>
      <c r="CF6" s="386"/>
      <c r="CG6" s="386"/>
      <c r="CH6" s="386"/>
      <c r="CI6" s="386"/>
      <c r="CJ6" s="386"/>
      <c r="CK6" s="386"/>
      <c r="CL6" s="386"/>
      <c r="CM6" s="386"/>
      <c r="CN6" s="386"/>
      <c r="CO6" s="386"/>
      <c r="CP6" s="386"/>
      <c r="CQ6" s="386"/>
      <c r="CR6" s="386"/>
      <c r="CS6" s="387"/>
      <c r="CT6" s="522">
        <v>88.8</v>
      </c>
      <c r="CU6" s="523"/>
      <c r="CV6" s="523"/>
      <c r="CW6" s="523"/>
      <c r="CX6" s="523"/>
      <c r="CY6" s="523"/>
      <c r="CZ6" s="523"/>
      <c r="DA6" s="524"/>
      <c r="DB6" s="522">
        <v>84.6</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43</v>
      </c>
      <c r="AN7" s="350"/>
      <c r="AO7" s="350"/>
      <c r="AP7" s="350"/>
      <c r="AQ7" s="350"/>
      <c r="AR7" s="350"/>
      <c r="AS7" s="350"/>
      <c r="AT7" s="351"/>
      <c r="AU7" s="433" t="s">
        <v>33</v>
      </c>
      <c r="AV7" s="434"/>
      <c r="AW7" s="434"/>
      <c r="AX7" s="434"/>
      <c r="AY7" s="356" t="s">
        <v>44</v>
      </c>
      <c r="AZ7" s="357"/>
      <c r="BA7" s="357"/>
      <c r="BB7" s="357"/>
      <c r="BC7" s="357"/>
      <c r="BD7" s="357"/>
      <c r="BE7" s="357"/>
      <c r="BF7" s="357"/>
      <c r="BG7" s="357"/>
      <c r="BH7" s="357"/>
      <c r="BI7" s="357"/>
      <c r="BJ7" s="357"/>
      <c r="BK7" s="357"/>
      <c r="BL7" s="357"/>
      <c r="BM7" s="358"/>
      <c r="BN7" s="376">
        <v>70950</v>
      </c>
      <c r="BO7" s="377"/>
      <c r="BP7" s="377"/>
      <c r="BQ7" s="377"/>
      <c r="BR7" s="377"/>
      <c r="BS7" s="377"/>
      <c r="BT7" s="377"/>
      <c r="BU7" s="378"/>
      <c r="BV7" s="376">
        <v>166303</v>
      </c>
      <c r="BW7" s="377"/>
      <c r="BX7" s="377"/>
      <c r="BY7" s="377"/>
      <c r="BZ7" s="377"/>
      <c r="CA7" s="377"/>
      <c r="CB7" s="377"/>
      <c r="CC7" s="378"/>
      <c r="CD7" s="385" t="s">
        <v>45</v>
      </c>
      <c r="CE7" s="386"/>
      <c r="CF7" s="386"/>
      <c r="CG7" s="386"/>
      <c r="CH7" s="386"/>
      <c r="CI7" s="386"/>
      <c r="CJ7" s="386"/>
      <c r="CK7" s="386"/>
      <c r="CL7" s="386"/>
      <c r="CM7" s="386"/>
      <c r="CN7" s="386"/>
      <c r="CO7" s="386"/>
      <c r="CP7" s="386"/>
      <c r="CQ7" s="386"/>
      <c r="CR7" s="386"/>
      <c r="CS7" s="387"/>
      <c r="CT7" s="376">
        <v>2099667</v>
      </c>
      <c r="CU7" s="377"/>
      <c r="CV7" s="377"/>
      <c r="CW7" s="377"/>
      <c r="CX7" s="377"/>
      <c r="CY7" s="377"/>
      <c r="CZ7" s="377"/>
      <c r="DA7" s="378"/>
      <c r="DB7" s="376">
        <v>2166815</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46</v>
      </c>
      <c r="AN8" s="350"/>
      <c r="AO8" s="350"/>
      <c r="AP8" s="350"/>
      <c r="AQ8" s="350"/>
      <c r="AR8" s="350"/>
      <c r="AS8" s="350"/>
      <c r="AT8" s="351"/>
      <c r="AU8" s="433" t="s">
        <v>33</v>
      </c>
      <c r="AV8" s="434"/>
      <c r="AW8" s="434"/>
      <c r="AX8" s="434"/>
      <c r="AY8" s="356" t="s">
        <v>47</v>
      </c>
      <c r="AZ8" s="357"/>
      <c r="BA8" s="357"/>
      <c r="BB8" s="357"/>
      <c r="BC8" s="357"/>
      <c r="BD8" s="357"/>
      <c r="BE8" s="357"/>
      <c r="BF8" s="357"/>
      <c r="BG8" s="357"/>
      <c r="BH8" s="357"/>
      <c r="BI8" s="357"/>
      <c r="BJ8" s="357"/>
      <c r="BK8" s="357"/>
      <c r="BL8" s="357"/>
      <c r="BM8" s="358"/>
      <c r="BN8" s="376">
        <v>137032</v>
      </c>
      <c r="BO8" s="377"/>
      <c r="BP8" s="377"/>
      <c r="BQ8" s="377"/>
      <c r="BR8" s="377"/>
      <c r="BS8" s="377"/>
      <c r="BT8" s="377"/>
      <c r="BU8" s="378"/>
      <c r="BV8" s="376">
        <v>81509</v>
      </c>
      <c r="BW8" s="377"/>
      <c r="BX8" s="377"/>
      <c r="BY8" s="377"/>
      <c r="BZ8" s="377"/>
      <c r="CA8" s="377"/>
      <c r="CB8" s="377"/>
      <c r="CC8" s="378"/>
      <c r="CD8" s="385" t="s">
        <v>48</v>
      </c>
      <c r="CE8" s="386"/>
      <c r="CF8" s="386"/>
      <c r="CG8" s="386"/>
      <c r="CH8" s="386"/>
      <c r="CI8" s="386"/>
      <c r="CJ8" s="386"/>
      <c r="CK8" s="386"/>
      <c r="CL8" s="386"/>
      <c r="CM8" s="386"/>
      <c r="CN8" s="386"/>
      <c r="CO8" s="386"/>
      <c r="CP8" s="386"/>
      <c r="CQ8" s="386"/>
      <c r="CR8" s="386"/>
      <c r="CS8" s="387"/>
      <c r="CT8" s="485">
        <v>0.22</v>
      </c>
      <c r="CU8" s="486"/>
      <c r="CV8" s="486"/>
      <c r="CW8" s="486"/>
      <c r="CX8" s="486"/>
      <c r="CY8" s="486"/>
      <c r="CZ8" s="486"/>
      <c r="DA8" s="487"/>
      <c r="DB8" s="485">
        <v>0.22</v>
      </c>
      <c r="DC8" s="486"/>
      <c r="DD8" s="486"/>
      <c r="DE8" s="486"/>
      <c r="DF8" s="486"/>
      <c r="DG8" s="486"/>
      <c r="DH8" s="486"/>
      <c r="DI8" s="487"/>
      <c r="DJ8" s="44"/>
      <c r="DK8" s="44"/>
      <c r="DL8" s="44"/>
      <c r="DM8" s="44"/>
      <c r="DN8" s="44"/>
      <c r="DO8" s="44"/>
    </row>
    <row r="9" spans="1:119" ht="18.75" customHeight="1" thickBot="1" x14ac:dyDescent="0.2">
      <c r="A9" s="45"/>
      <c r="B9" s="511" t="s">
        <v>49</v>
      </c>
      <c r="C9" s="512"/>
      <c r="D9" s="512"/>
      <c r="E9" s="512"/>
      <c r="F9" s="512"/>
      <c r="G9" s="512"/>
      <c r="H9" s="512"/>
      <c r="I9" s="512"/>
      <c r="J9" s="512"/>
      <c r="K9" s="439"/>
      <c r="L9" s="513" t="s">
        <v>50</v>
      </c>
      <c r="M9" s="514"/>
      <c r="N9" s="514"/>
      <c r="O9" s="514"/>
      <c r="P9" s="514"/>
      <c r="Q9" s="515"/>
      <c r="R9" s="516">
        <v>4528</v>
      </c>
      <c r="S9" s="517"/>
      <c r="T9" s="517"/>
      <c r="U9" s="517"/>
      <c r="V9" s="518"/>
      <c r="W9" s="455" t="s">
        <v>51</v>
      </c>
      <c r="X9" s="456"/>
      <c r="Y9" s="456"/>
      <c r="Z9" s="456"/>
      <c r="AA9" s="456"/>
      <c r="AB9" s="456"/>
      <c r="AC9" s="456"/>
      <c r="AD9" s="456"/>
      <c r="AE9" s="456"/>
      <c r="AF9" s="456"/>
      <c r="AG9" s="456"/>
      <c r="AH9" s="456"/>
      <c r="AI9" s="456"/>
      <c r="AJ9" s="456"/>
      <c r="AK9" s="456"/>
      <c r="AL9" s="519"/>
      <c r="AM9" s="445" t="s">
        <v>52</v>
      </c>
      <c r="AN9" s="350"/>
      <c r="AO9" s="350"/>
      <c r="AP9" s="350"/>
      <c r="AQ9" s="350"/>
      <c r="AR9" s="350"/>
      <c r="AS9" s="350"/>
      <c r="AT9" s="351"/>
      <c r="AU9" s="433" t="s">
        <v>33</v>
      </c>
      <c r="AV9" s="434"/>
      <c r="AW9" s="434"/>
      <c r="AX9" s="434"/>
      <c r="AY9" s="356" t="s">
        <v>53</v>
      </c>
      <c r="AZ9" s="357"/>
      <c r="BA9" s="357"/>
      <c r="BB9" s="357"/>
      <c r="BC9" s="357"/>
      <c r="BD9" s="357"/>
      <c r="BE9" s="357"/>
      <c r="BF9" s="357"/>
      <c r="BG9" s="357"/>
      <c r="BH9" s="357"/>
      <c r="BI9" s="357"/>
      <c r="BJ9" s="357"/>
      <c r="BK9" s="357"/>
      <c r="BL9" s="357"/>
      <c r="BM9" s="358"/>
      <c r="BN9" s="376">
        <v>55523</v>
      </c>
      <c r="BO9" s="377"/>
      <c r="BP9" s="377"/>
      <c r="BQ9" s="377"/>
      <c r="BR9" s="377"/>
      <c r="BS9" s="377"/>
      <c r="BT9" s="377"/>
      <c r="BU9" s="378"/>
      <c r="BV9" s="376">
        <v>-9721</v>
      </c>
      <c r="BW9" s="377"/>
      <c r="BX9" s="377"/>
      <c r="BY9" s="377"/>
      <c r="BZ9" s="377"/>
      <c r="CA9" s="377"/>
      <c r="CB9" s="377"/>
      <c r="CC9" s="378"/>
      <c r="CD9" s="385" t="s">
        <v>54</v>
      </c>
      <c r="CE9" s="386"/>
      <c r="CF9" s="386"/>
      <c r="CG9" s="386"/>
      <c r="CH9" s="386"/>
      <c r="CI9" s="386"/>
      <c r="CJ9" s="386"/>
      <c r="CK9" s="386"/>
      <c r="CL9" s="386"/>
      <c r="CM9" s="386"/>
      <c r="CN9" s="386"/>
      <c r="CO9" s="386"/>
      <c r="CP9" s="386"/>
      <c r="CQ9" s="386"/>
      <c r="CR9" s="386"/>
      <c r="CS9" s="387"/>
      <c r="CT9" s="346">
        <v>14.8</v>
      </c>
      <c r="CU9" s="347"/>
      <c r="CV9" s="347"/>
      <c r="CW9" s="347"/>
      <c r="CX9" s="347"/>
      <c r="CY9" s="347"/>
      <c r="CZ9" s="347"/>
      <c r="DA9" s="348"/>
      <c r="DB9" s="346">
        <v>14.9</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55</v>
      </c>
      <c r="M10" s="350"/>
      <c r="N10" s="350"/>
      <c r="O10" s="350"/>
      <c r="P10" s="350"/>
      <c r="Q10" s="351"/>
      <c r="R10" s="352">
        <v>4907</v>
      </c>
      <c r="S10" s="353"/>
      <c r="T10" s="353"/>
      <c r="U10" s="353"/>
      <c r="V10" s="355"/>
      <c r="W10" s="520"/>
      <c r="X10" s="338"/>
      <c r="Y10" s="338"/>
      <c r="Z10" s="338"/>
      <c r="AA10" s="338"/>
      <c r="AB10" s="338"/>
      <c r="AC10" s="338"/>
      <c r="AD10" s="338"/>
      <c r="AE10" s="338"/>
      <c r="AF10" s="338"/>
      <c r="AG10" s="338"/>
      <c r="AH10" s="338"/>
      <c r="AI10" s="338"/>
      <c r="AJ10" s="338"/>
      <c r="AK10" s="338"/>
      <c r="AL10" s="521"/>
      <c r="AM10" s="445" t="s">
        <v>56</v>
      </c>
      <c r="AN10" s="350"/>
      <c r="AO10" s="350"/>
      <c r="AP10" s="350"/>
      <c r="AQ10" s="350"/>
      <c r="AR10" s="350"/>
      <c r="AS10" s="350"/>
      <c r="AT10" s="351"/>
      <c r="AU10" s="433" t="s">
        <v>57</v>
      </c>
      <c r="AV10" s="434"/>
      <c r="AW10" s="434"/>
      <c r="AX10" s="434"/>
      <c r="AY10" s="356" t="s">
        <v>58</v>
      </c>
      <c r="AZ10" s="357"/>
      <c r="BA10" s="357"/>
      <c r="BB10" s="357"/>
      <c r="BC10" s="357"/>
      <c r="BD10" s="357"/>
      <c r="BE10" s="357"/>
      <c r="BF10" s="357"/>
      <c r="BG10" s="357"/>
      <c r="BH10" s="357"/>
      <c r="BI10" s="357"/>
      <c r="BJ10" s="357"/>
      <c r="BK10" s="357"/>
      <c r="BL10" s="357"/>
      <c r="BM10" s="358"/>
      <c r="BN10" s="376">
        <v>7208</v>
      </c>
      <c r="BO10" s="377"/>
      <c r="BP10" s="377"/>
      <c r="BQ10" s="377"/>
      <c r="BR10" s="377"/>
      <c r="BS10" s="377"/>
      <c r="BT10" s="377"/>
      <c r="BU10" s="378"/>
      <c r="BV10" s="376">
        <v>4735</v>
      </c>
      <c r="BW10" s="377"/>
      <c r="BX10" s="377"/>
      <c r="BY10" s="377"/>
      <c r="BZ10" s="377"/>
      <c r="CA10" s="377"/>
      <c r="CB10" s="377"/>
      <c r="CC10" s="378"/>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4" t="s">
        <v>60</v>
      </c>
      <c r="M11" s="425"/>
      <c r="N11" s="425"/>
      <c r="O11" s="425"/>
      <c r="P11" s="425"/>
      <c r="Q11" s="426"/>
      <c r="R11" s="508" t="s">
        <v>61</v>
      </c>
      <c r="S11" s="509"/>
      <c r="T11" s="509"/>
      <c r="U11" s="509"/>
      <c r="V11" s="510"/>
      <c r="W11" s="520"/>
      <c r="X11" s="338"/>
      <c r="Y11" s="338"/>
      <c r="Z11" s="338"/>
      <c r="AA11" s="338"/>
      <c r="AB11" s="338"/>
      <c r="AC11" s="338"/>
      <c r="AD11" s="338"/>
      <c r="AE11" s="338"/>
      <c r="AF11" s="338"/>
      <c r="AG11" s="338"/>
      <c r="AH11" s="338"/>
      <c r="AI11" s="338"/>
      <c r="AJ11" s="338"/>
      <c r="AK11" s="338"/>
      <c r="AL11" s="521"/>
      <c r="AM11" s="445" t="s">
        <v>62</v>
      </c>
      <c r="AN11" s="350"/>
      <c r="AO11" s="350"/>
      <c r="AP11" s="350"/>
      <c r="AQ11" s="350"/>
      <c r="AR11" s="350"/>
      <c r="AS11" s="350"/>
      <c r="AT11" s="351"/>
      <c r="AU11" s="433" t="s">
        <v>33</v>
      </c>
      <c r="AV11" s="434"/>
      <c r="AW11" s="434"/>
      <c r="AX11" s="434"/>
      <c r="AY11" s="356" t="s">
        <v>63</v>
      </c>
      <c r="AZ11" s="357"/>
      <c r="BA11" s="357"/>
      <c r="BB11" s="357"/>
      <c r="BC11" s="357"/>
      <c r="BD11" s="357"/>
      <c r="BE11" s="357"/>
      <c r="BF11" s="357"/>
      <c r="BG11" s="357"/>
      <c r="BH11" s="357"/>
      <c r="BI11" s="357"/>
      <c r="BJ11" s="357"/>
      <c r="BK11" s="357"/>
      <c r="BL11" s="357"/>
      <c r="BM11" s="358"/>
      <c r="BN11" s="376" t="s">
        <v>64</v>
      </c>
      <c r="BO11" s="377"/>
      <c r="BP11" s="377"/>
      <c r="BQ11" s="377"/>
      <c r="BR11" s="377"/>
      <c r="BS11" s="377"/>
      <c r="BT11" s="377"/>
      <c r="BU11" s="378"/>
      <c r="BV11" s="376" t="s">
        <v>64</v>
      </c>
      <c r="BW11" s="377"/>
      <c r="BX11" s="377"/>
      <c r="BY11" s="377"/>
      <c r="BZ11" s="377"/>
      <c r="CA11" s="377"/>
      <c r="CB11" s="377"/>
      <c r="CC11" s="378"/>
      <c r="CD11" s="385" t="s">
        <v>65</v>
      </c>
      <c r="CE11" s="386"/>
      <c r="CF11" s="386"/>
      <c r="CG11" s="386"/>
      <c r="CH11" s="386"/>
      <c r="CI11" s="386"/>
      <c r="CJ11" s="386"/>
      <c r="CK11" s="386"/>
      <c r="CL11" s="386"/>
      <c r="CM11" s="386"/>
      <c r="CN11" s="386"/>
      <c r="CO11" s="386"/>
      <c r="CP11" s="386"/>
      <c r="CQ11" s="386"/>
      <c r="CR11" s="386"/>
      <c r="CS11" s="387"/>
      <c r="CT11" s="485" t="s">
        <v>64</v>
      </c>
      <c r="CU11" s="486"/>
      <c r="CV11" s="486"/>
      <c r="CW11" s="486"/>
      <c r="CX11" s="486"/>
      <c r="CY11" s="486"/>
      <c r="CZ11" s="486"/>
      <c r="DA11" s="487"/>
      <c r="DB11" s="485" t="s">
        <v>64</v>
      </c>
      <c r="DC11" s="486"/>
      <c r="DD11" s="486"/>
      <c r="DE11" s="486"/>
      <c r="DF11" s="486"/>
      <c r="DG11" s="486"/>
      <c r="DH11" s="486"/>
      <c r="DI11" s="487"/>
      <c r="DJ11" s="44"/>
      <c r="DK11" s="44"/>
      <c r="DL11" s="44"/>
      <c r="DM11" s="44"/>
      <c r="DN11" s="44"/>
      <c r="DO11" s="44"/>
    </row>
    <row r="12" spans="1:119" ht="18.75" customHeight="1" x14ac:dyDescent="0.15">
      <c r="A12" s="45"/>
      <c r="B12" s="488" t="s">
        <v>66</v>
      </c>
      <c r="C12" s="489"/>
      <c r="D12" s="489"/>
      <c r="E12" s="489"/>
      <c r="F12" s="489"/>
      <c r="G12" s="489"/>
      <c r="H12" s="489"/>
      <c r="I12" s="489"/>
      <c r="J12" s="489"/>
      <c r="K12" s="490"/>
      <c r="L12" s="497" t="s">
        <v>67</v>
      </c>
      <c r="M12" s="498"/>
      <c r="N12" s="498"/>
      <c r="O12" s="498"/>
      <c r="P12" s="498"/>
      <c r="Q12" s="499"/>
      <c r="R12" s="500">
        <v>4592</v>
      </c>
      <c r="S12" s="501"/>
      <c r="T12" s="501"/>
      <c r="U12" s="501"/>
      <c r="V12" s="502"/>
      <c r="W12" s="503" t="s">
        <v>25</v>
      </c>
      <c r="X12" s="434"/>
      <c r="Y12" s="434"/>
      <c r="Z12" s="434"/>
      <c r="AA12" s="434"/>
      <c r="AB12" s="504"/>
      <c r="AC12" s="433" t="s">
        <v>68</v>
      </c>
      <c r="AD12" s="434"/>
      <c r="AE12" s="434"/>
      <c r="AF12" s="434"/>
      <c r="AG12" s="504"/>
      <c r="AH12" s="433" t="s">
        <v>69</v>
      </c>
      <c r="AI12" s="434"/>
      <c r="AJ12" s="434"/>
      <c r="AK12" s="434"/>
      <c r="AL12" s="505"/>
      <c r="AM12" s="445" t="s">
        <v>70</v>
      </c>
      <c r="AN12" s="350"/>
      <c r="AO12" s="350"/>
      <c r="AP12" s="350"/>
      <c r="AQ12" s="350"/>
      <c r="AR12" s="350"/>
      <c r="AS12" s="350"/>
      <c r="AT12" s="351"/>
      <c r="AU12" s="433" t="s">
        <v>57</v>
      </c>
      <c r="AV12" s="434"/>
      <c r="AW12" s="434"/>
      <c r="AX12" s="434"/>
      <c r="AY12" s="356" t="s">
        <v>71</v>
      </c>
      <c r="AZ12" s="357"/>
      <c r="BA12" s="357"/>
      <c r="BB12" s="357"/>
      <c r="BC12" s="357"/>
      <c r="BD12" s="357"/>
      <c r="BE12" s="357"/>
      <c r="BF12" s="357"/>
      <c r="BG12" s="357"/>
      <c r="BH12" s="357"/>
      <c r="BI12" s="357"/>
      <c r="BJ12" s="357"/>
      <c r="BK12" s="357"/>
      <c r="BL12" s="357"/>
      <c r="BM12" s="358"/>
      <c r="BN12" s="376">
        <v>33172</v>
      </c>
      <c r="BO12" s="377"/>
      <c r="BP12" s="377"/>
      <c r="BQ12" s="377"/>
      <c r="BR12" s="377"/>
      <c r="BS12" s="377"/>
      <c r="BT12" s="377"/>
      <c r="BU12" s="378"/>
      <c r="BV12" s="376">
        <v>100000</v>
      </c>
      <c r="BW12" s="377"/>
      <c r="BX12" s="377"/>
      <c r="BY12" s="377"/>
      <c r="BZ12" s="377"/>
      <c r="CA12" s="377"/>
      <c r="CB12" s="377"/>
      <c r="CC12" s="378"/>
      <c r="CD12" s="385" t="s">
        <v>72</v>
      </c>
      <c r="CE12" s="386"/>
      <c r="CF12" s="386"/>
      <c r="CG12" s="386"/>
      <c r="CH12" s="386"/>
      <c r="CI12" s="386"/>
      <c r="CJ12" s="386"/>
      <c r="CK12" s="386"/>
      <c r="CL12" s="386"/>
      <c r="CM12" s="386"/>
      <c r="CN12" s="386"/>
      <c r="CO12" s="386"/>
      <c r="CP12" s="386"/>
      <c r="CQ12" s="386"/>
      <c r="CR12" s="386"/>
      <c r="CS12" s="387"/>
      <c r="CT12" s="485" t="s">
        <v>64</v>
      </c>
      <c r="CU12" s="486"/>
      <c r="CV12" s="486"/>
      <c r="CW12" s="486"/>
      <c r="CX12" s="486"/>
      <c r="CY12" s="486"/>
      <c r="CZ12" s="486"/>
      <c r="DA12" s="487"/>
      <c r="DB12" s="485" t="s">
        <v>64</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73</v>
      </c>
      <c r="N13" s="475"/>
      <c r="O13" s="475"/>
      <c r="P13" s="475"/>
      <c r="Q13" s="476"/>
      <c r="R13" s="477">
        <v>4579</v>
      </c>
      <c r="S13" s="478"/>
      <c r="T13" s="478"/>
      <c r="U13" s="478"/>
      <c r="V13" s="479"/>
      <c r="W13" s="465" t="s">
        <v>74</v>
      </c>
      <c r="X13" s="391"/>
      <c r="Y13" s="391"/>
      <c r="Z13" s="391"/>
      <c r="AA13" s="391"/>
      <c r="AB13" s="392"/>
      <c r="AC13" s="352">
        <v>210</v>
      </c>
      <c r="AD13" s="353"/>
      <c r="AE13" s="353"/>
      <c r="AF13" s="353"/>
      <c r="AG13" s="354"/>
      <c r="AH13" s="352">
        <v>214</v>
      </c>
      <c r="AI13" s="353"/>
      <c r="AJ13" s="353"/>
      <c r="AK13" s="353"/>
      <c r="AL13" s="355"/>
      <c r="AM13" s="445" t="s">
        <v>75</v>
      </c>
      <c r="AN13" s="350"/>
      <c r="AO13" s="350"/>
      <c r="AP13" s="350"/>
      <c r="AQ13" s="350"/>
      <c r="AR13" s="350"/>
      <c r="AS13" s="350"/>
      <c r="AT13" s="351"/>
      <c r="AU13" s="433" t="s">
        <v>57</v>
      </c>
      <c r="AV13" s="434"/>
      <c r="AW13" s="434"/>
      <c r="AX13" s="434"/>
      <c r="AY13" s="356" t="s">
        <v>76</v>
      </c>
      <c r="AZ13" s="357"/>
      <c r="BA13" s="357"/>
      <c r="BB13" s="357"/>
      <c r="BC13" s="357"/>
      <c r="BD13" s="357"/>
      <c r="BE13" s="357"/>
      <c r="BF13" s="357"/>
      <c r="BG13" s="357"/>
      <c r="BH13" s="357"/>
      <c r="BI13" s="357"/>
      <c r="BJ13" s="357"/>
      <c r="BK13" s="357"/>
      <c r="BL13" s="357"/>
      <c r="BM13" s="358"/>
      <c r="BN13" s="376">
        <v>29559</v>
      </c>
      <c r="BO13" s="377"/>
      <c r="BP13" s="377"/>
      <c r="BQ13" s="377"/>
      <c r="BR13" s="377"/>
      <c r="BS13" s="377"/>
      <c r="BT13" s="377"/>
      <c r="BU13" s="378"/>
      <c r="BV13" s="376">
        <v>-104986</v>
      </c>
      <c r="BW13" s="377"/>
      <c r="BX13" s="377"/>
      <c r="BY13" s="377"/>
      <c r="BZ13" s="377"/>
      <c r="CA13" s="377"/>
      <c r="CB13" s="377"/>
      <c r="CC13" s="378"/>
      <c r="CD13" s="385" t="s">
        <v>77</v>
      </c>
      <c r="CE13" s="386"/>
      <c r="CF13" s="386"/>
      <c r="CG13" s="386"/>
      <c r="CH13" s="386"/>
      <c r="CI13" s="386"/>
      <c r="CJ13" s="386"/>
      <c r="CK13" s="386"/>
      <c r="CL13" s="386"/>
      <c r="CM13" s="386"/>
      <c r="CN13" s="386"/>
      <c r="CO13" s="386"/>
      <c r="CP13" s="386"/>
      <c r="CQ13" s="386"/>
      <c r="CR13" s="386"/>
      <c r="CS13" s="387"/>
      <c r="CT13" s="346">
        <v>6.7</v>
      </c>
      <c r="CU13" s="347"/>
      <c r="CV13" s="347"/>
      <c r="CW13" s="347"/>
      <c r="CX13" s="347"/>
      <c r="CY13" s="347"/>
      <c r="CZ13" s="347"/>
      <c r="DA13" s="348"/>
      <c r="DB13" s="346">
        <v>7.8</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78</v>
      </c>
      <c r="M14" s="506"/>
      <c r="N14" s="506"/>
      <c r="O14" s="506"/>
      <c r="P14" s="506"/>
      <c r="Q14" s="507"/>
      <c r="R14" s="477">
        <v>4677</v>
      </c>
      <c r="S14" s="478"/>
      <c r="T14" s="478"/>
      <c r="U14" s="478"/>
      <c r="V14" s="479"/>
      <c r="W14" s="480"/>
      <c r="X14" s="394"/>
      <c r="Y14" s="394"/>
      <c r="Z14" s="394"/>
      <c r="AA14" s="394"/>
      <c r="AB14" s="395"/>
      <c r="AC14" s="470">
        <v>9.6999999999999993</v>
      </c>
      <c r="AD14" s="471"/>
      <c r="AE14" s="471"/>
      <c r="AF14" s="471"/>
      <c r="AG14" s="472"/>
      <c r="AH14" s="470">
        <v>9.4</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79</v>
      </c>
      <c r="CE14" s="383"/>
      <c r="CF14" s="383"/>
      <c r="CG14" s="383"/>
      <c r="CH14" s="383"/>
      <c r="CI14" s="383"/>
      <c r="CJ14" s="383"/>
      <c r="CK14" s="383"/>
      <c r="CL14" s="383"/>
      <c r="CM14" s="383"/>
      <c r="CN14" s="383"/>
      <c r="CO14" s="383"/>
      <c r="CP14" s="383"/>
      <c r="CQ14" s="383"/>
      <c r="CR14" s="383"/>
      <c r="CS14" s="384"/>
      <c r="CT14" s="481" t="s">
        <v>64</v>
      </c>
      <c r="CU14" s="449"/>
      <c r="CV14" s="449"/>
      <c r="CW14" s="449"/>
      <c r="CX14" s="449"/>
      <c r="CY14" s="449"/>
      <c r="CZ14" s="449"/>
      <c r="DA14" s="450"/>
      <c r="DB14" s="481" t="s">
        <v>64</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73</v>
      </c>
      <c r="N15" s="475"/>
      <c r="O15" s="475"/>
      <c r="P15" s="475"/>
      <c r="Q15" s="476"/>
      <c r="R15" s="477">
        <v>4665</v>
      </c>
      <c r="S15" s="478"/>
      <c r="T15" s="478"/>
      <c r="U15" s="478"/>
      <c r="V15" s="479"/>
      <c r="W15" s="465" t="s">
        <v>80</v>
      </c>
      <c r="X15" s="391"/>
      <c r="Y15" s="391"/>
      <c r="Z15" s="391"/>
      <c r="AA15" s="391"/>
      <c r="AB15" s="392"/>
      <c r="AC15" s="352">
        <v>699</v>
      </c>
      <c r="AD15" s="353"/>
      <c r="AE15" s="353"/>
      <c r="AF15" s="353"/>
      <c r="AG15" s="354"/>
      <c r="AH15" s="352">
        <v>807</v>
      </c>
      <c r="AI15" s="353"/>
      <c r="AJ15" s="353"/>
      <c r="AK15" s="353"/>
      <c r="AL15" s="355"/>
      <c r="AM15" s="445"/>
      <c r="AN15" s="350"/>
      <c r="AO15" s="350"/>
      <c r="AP15" s="350"/>
      <c r="AQ15" s="350"/>
      <c r="AR15" s="350"/>
      <c r="AS15" s="350"/>
      <c r="AT15" s="351"/>
      <c r="AU15" s="433"/>
      <c r="AV15" s="434"/>
      <c r="AW15" s="434"/>
      <c r="AX15" s="434"/>
      <c r="AY15" s="368" t="s">
        <v>81</v>
      </c>
      <c r="AZ15" s="369"/>
      <c r="BA15" s="369"/>
      <c r="BB15" s="369"/>
      <c r="BC15" s="369"/>
      <c r="BD15" s="369"/>
      <c r="BE15" s="369"/>
      <c r="BF15" s="369"/>
      <c r="BG15" s="369"/>
      <c r="BH15" s="369"/>
      <c r="BI15" s="369"/>
      <c r="BJ15" s="369"/>
      <c r="BK15" s="369"/>
      <c r="BL15" s="369"/>
      <c r="BM15" s="370"/>
      <c r="BN15" s="371">
        <v>433818</v>
      </c>
      <c r="BO15" s="372"/>
      <c r="BP15" s="372"/>
      <c r="BQ15" s="372"/>
      <c r="BR15" s="372"/>
      <c r="BS15" s="372"/>
      <c r="BT15" s="372"/>
      <c r="BU15" s="373"/>
      <c r="BV15" s="371">
        <v>432976</v>
      </c>
      <c r="BW15" s="372"/>
      <c r="BX15" s="372"/>
      <c r="BY15" s="372"/>
      <c r="BZ15" s="372"/>
      <c r="CA15" s="372"/>
      <c r="CB15" s="372"/>
      <c r="CC15" s="373"/>
      <c r="CD15" s="482" t="s">
        <v>82</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83</v>
      </c>
      <c r="M16" s="468"/>
      <c r="N16" s="468"/>
      <c r="O16" s="468"/>
      <c r="P16" s="468"/>
      <c r="Q16" s="469"/>
      <c r="R16" s="462" t="s">
        <v>84</v>
      </c>
      <c r="S16" s="463"/>
      <c r="T16" s="463"/>
      <c r="U16" s="463"/>
      <c r="V16" s="464"/>
      <c r="W16" s="480"/>
      <c r="X16" s="394"/>
      <c r="Y16" s="394"/>
      <c r="Z16" s="394"/>
      <c r="AA16" s="394"/>
      <c r="AB16" s="395"/>
      <c r="AC16" s="470">
        <v>32.299999999999997</v>
      </c>
      <c r="AD16" s="471"/>
      <c r="AE16" s="471"/>
      <c r="AF16" s="471"/>
      <c r="AG16" s="472"/>
      <c r="AH16" s="470">
        <v>35.5</v>
      </c>
      <c r="AI16" s="471"/>
      <c r="AJ16" s="471"/>
      <c r="AK16" s="471"/>
      <c r="AL16" s="473"/>
      <c r="AM16" s="445"/>
      <c r="AN16" s="350"/>
      <c r="AO16" s="350"/>
      <c r="AP16" s="350"/>
      <c r="AQ16" s="350"/>
      <c r="AR16" s="350"/>
      <c r="AS16" s="350"/>
      <c r="AT16" s="351"/>
      <c r="AU16" s="433"/>
      <c r="AV16" s="434"/>
      <c r="AW16" s="434"/>
      <c r="AX16" s="434"/>
      <c r="AY16" s="356" t="s">
        <v>85</v>
      </c>
      <c r="AZ16" s="357"/>
      <c r="BA16" s="357"/>
      <c r="BB16" s="357"/>
      <c r="BC16" s="357"/>
      <c r="BD16" s="357"/>
      <c r="BE16" s="357"/>
      <c r="BF16" s="357"/>
      <c r="BG16" s="357"/>
      <c r="BH16" s="357"/>
      <c r="BI16" s="357"/>
      <c r="BJ16" s="357"/>
      <c r="BK16" s="357"/>
      <c r="BL16" s="357"/>
      <c r="BM16" s="358"/>
      <c r="BN16" s="376">
        <v>1910898</v>
      </c>
      <c r="BO16" s="377"/>
      <c r="BP16" s="377"/>
      <c r="BQ16" s="377"/>
      <c r="BR16" s="377"/>
      <c r="BS16" s="377"/>
      <c r="BT16" s="377"/>
      <c r="BU16" s="378"/>
      <c r="BV16" s="376">
        <v>1950545</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86</v>
      </c>
      <c r="N17" s="460"/>
      <c r="O17" s="460"/>
      <c r="P17" s="460"/>
      <c r="Q17" s="461"/>
      <c r="R17" s="462" t="s">
        <v>84</v>
      </c>
      <c r="S17" s="463"/>
      <c r="T17" s="463"/>
      <c r="U17" s="463"/>
      <c r="V17" s="464"/>
      <c r="W17" s="465" t="s">
        <v>87</v>
      </c>
      <c r="X17" s="391"/>
      <c r="Y17" s="391"/>
      <c r="Z17" s="391"/>
      <c r="AA17" s="391"/>
      <c r="AB17" s="392"/>
      <c r="AC17" s="352">
        <v>1252</v>
      </c>
      <c r="AD17" s="353"/>
      <c r="AE17" s="353"/>
      <c r="AF17" s="353"/>
      <c r="AG17" s="354"/>
      <c r="AH17" s="352">
        <v>1254</v>
      </c>
      <c r="AI17" s="353"/>
      <c r="AJ17" s="353"/>
      <c r="AK17" s="353"/>
      <c r="AL17" s="355"/>
      <c r="AM17" s="445"/>
      <c r="AN17" s="350"/>
      <c r="AO17" s="350"/>
      <c r="AP17" s="350"/>
      <c r="AQ17" s="350"/>
      <c r="AR17" s="350"/>
      <c r="AS17" s="350"/>
      <c r="AT17" s="351"/>
      <c r="AU17" s="433"/>
      <c r="AV17" s="434"/>
      <c r="AW17" s="434"/>
      <c r="AX17" s="434"/>
      <c r="AY17" s="356" t="s">
        <v>88</v>
      </c>
      <c r="AZ17" s="357"/>
      <c r="BA17" s="357"/>
      <c r="BB17" s="357"/>
      <c r="BC17" s="357"/>
      <c r="BD17" s="357"/>
      <c r="BE17" s="357"/>
      <c r="BF17" s="357"/>
      <c r="BG17" s="357"/>
      <c r="BH17" s="357"/>
      <c r="BI17" s="357"/>
      <c r="BJ17" s="357"/>
      <c r="BK17" s="357"/>
      <c r="BL17" s="357"/>
      <c r="BM17" s="358"/>
      <c r="BN17" s="376">
        <v>541007</v>
      </c>
      <c r="BO17" s="377"/>
      <c r="BP17" s="377"/>
      <c r="BQ17" s="377"/>
      <c r="BR17" s="377"/>
      <c r="BS17" s="377"/>
      <c r="BT17" s="377"/>
      <c r="BU17" s="378"/>
      <c r="BV17" s="376">
        <v>539546</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89</v>
      </c>
      <c r="C18" s="439"/>
      <c r="D18" s="439"/>
      <c r="E18" s="440"/>
      <c r="F18" s="440"/>
      <c r="G18" s="440"/>
      <c r="H18" s="440"/>
      <c r="I18" s="440"/>
      <c r="J18" s="440"/>
      <c r="K18" s="440"/>
      <c r="L18" s="441">
        <v>44.38</v>
      </c>
      <c r="M18" s="441"/>
      <c r="N18" s="441"/>
      <c r="O18" s="441"/>
      <c r="P18" s="441"/>
      <c r="Q18" s="441"/>
      <c r="R18" s="442"/>
      <c r="S18" s="442"/>
      <c r="T18" s="442"/>
      <c r="U18" s="442"/>
      <c r="V18" s="443"/>
      <c r="W18" s="457"/>
      <c r="X18" s="458"/>
      <c r="Y18" s="458"/>
      <c r="Z18" s="458"/>
      <c r="AA18" s="458"/>
      <c r="AB18" s="466"/>
      <c r="AC18" s="340">
        <v>57.9</v>
      </c>
      <c r="AD18" s="341"/>
      <c r="AE18" s="341"/>
      <c r="AF18" s="341"/>
      <c r="AG18" s="444"/>
      <c r="AH18" s="340">
        <v>55.1</v>
      </c>
      <c r="AI18" s="341"/>
      <c r="AJ18" s="341"/>
      <c r="AK18" s="341"/>
      <c r="AL18" s="342"/>
      <c r="AM18" s="445"/>
      <c r="AN18" s="350"/>
      <c r="AO18" s="350"/>
      <c r="AP18" s="350"/>
      <c r="AQ18" s="350"/>
      <c r="AR18" s="350"/>
      <c r="AS18" s="350"/>
      <c r="AT18" s="351"/>
      <c r="AU18" s="433"/>
      <c r="AV18" s="434"/>
      <c r="AW18" s="434"/>
      <c r="AX18" s="434"/>
      <c r="AY18" s="356" t="s">
        <v>90</v>
      </c>
      <c r="AZ18" s="357"/>
      <c r="BA18" s="357"/>
      <c r="BB18" s="357"/>
      <c r="BC18" s="357"/>
      <c r="BD18" s="357"/>
      <c r="BE18" s="357"/>
      <c r="BF18" s="357"/>
      <c r="BG18" s="357"/>
      <c r="BH18" s="357"/>
      <c r="BI18" s="357"/>
      <c r="BJ18" s="357"/>
      <c r="BK18" s="357"/>
      <c r="BL18" s="357"/>
      <c r="BM18" s="358"/>
      <c r="BN18" s="376">
        <v>1797496</v>
      </c>
      <c r="BO18" s="377"/>
      <c r="BP18" s="377"/>
      <c r="BQ18" s="377"/>
      <c r="BR18" s="377"/>
      <c r="BS18" s="377"/>
      <c r="BT18" s="377"/>
      <c r="BU18" s="378"/>
      <c r="BV18" s="376">
        <v>1751481</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91</v>
      </c>
      <c r="C19" s="439"/>
      <c r="D19" s="439"/>
      <c r="E19" s="440"/>
      <c r="F19" s="440"/>
      <c r="G19" s="440"/>
      <c r="H19" s="440"/>
      <c r="I19" s="440"/>
      <c r="J19" s="440"/>
      <c r="K19" s="440"/>
      <c r="L19" s="446">
        <v>102</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92</v>
      </c>
      <c r="AZ19" s="357"/>
      <c r="BA19" s="357"/>
      <c r="BB19" s="357"/>
      <c r="BC19" s="357"/>
      <c r="BD19" s="357"/>
      <c r="BE19" s="357"/>
      <c r="BF19" s="357"/>
      <c r="BG19" s="357"/>
      <c r="BH19" s="357"/>
      <c r="BI19" s="357"/>
      <c r="BJ19" s="357"/>
      <c r="BK19" s="357"/>
      <c r="BL19" s="357"/>
      <c r="BM19" s="358"/>
      <c r="BN19" s="376">
        <v>2455396</v>
      </c>
      <c r="BO19" s="377"/>
      <c r="BP19" s="377"/>
      <c r="BQ19" s="377"/>
      <c r="BR19" s="377"/>
      <c r="BS19" s="377"/>
      <c r="BT19" s="377"/>
      <c r="BU19" s="378"/>
      <c r="BV19" s="376">
        <v>2632194</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93</v>
      </c>
      <c r="C20" s="439"/>
      <c r="D20" s="439"/>
      <c r="E20" s="440"/>
      <c r="F20" s="440"/>
      <c r="G20" s="440"/>
      <c r="H20" s="440"/>
      <c r="I20" s="440"/>
      <c r="J20" s="440"/>
      <c r="K20" s="440"/>
      <c r="L20" s="446">
        <v>1608</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94</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7" t="s">
        <v>95</v>
      </c>
      <c r="C22" s="408"/>
      <c r="D22" s="409"/>
      <c r="E22" s="416" t="s">
        <v>25</v>
      </c>
      <c r="F22" s="391"/>
      <c r="G22" s="391"/>
      <c r="H22" s="391"/>
      <c r="I22" s="391"/>
      <c r="J22" s="391"/>
      <c r="K22" s="392"/>
      <c r="L22" s="416" t="s">
        <v>96</v>
      </c>
      <c r="M22" s="391"/>
      <c r="N22" s="391"/>
      <c r="O22" s="391"/>
      <c r="P22" s="392"/>
      <c r="Q22" s="401" t="s">
        <v>97</v>
      </c>
      <c r="R22" s="402"/>
      <c r="S22" s="402"/>
      <c r="T22" s="402"/>
      <c r="U22" s="402"/>
      <c r="V22" s="417"/>
      <c r="W22" s="419" t="s">
        <v>98</v>
      </c>
      <c r="X22" s="408"/>
      <c r="Y22" s="409"/>
      <c r="Z22" s="416" t="s">
        <v>25</v>
      </c>
      <c r="AA22" s="391"/>
      <c r="AB22" s="391"/>
      <c r="AC22" s="391"/>
      <c r="AD22" s="391"/>
      <c r="AE22" s="391"/>
      <c r="AF22" s="391"/>
      <c r="AG22" s="392"/>
      <c r="AH22" s="390" t="s">
        <v>99</v>
      </c>
      <c r="AI22" s="391"/>
      <c r="AJ22" s="391"/>
      <c r="AK22" s="391"/>
      <c r="AL22" s="392"/>
      <c r="AM22" s="390" t="s">
        <v>100</v>
      </c>
      <c r="AN22" s="396"/>
      <c r="AO22" s="396"/>
      <c r="AP22" s="396"/>
      <c r="AQ22" s="396"/>
      <c r="AR22" s="397"/>
      <c r="AS22" s="401" t="s">
        <v>97</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101</v>
      </c>
      <c r="AZ23" s="369"/>
      <c r="BA23" s="369"/>
      <c r="BB23" s="369"/>
      <c r="BC23" s="369"/>
      <c r="BD23" s="369"/>
      <c r="BE23" s="369"/>
      <c r="BF23" s="369"/>
      <c r="BG23" s="369"/>
      <c r="BH23" s="369"/>
      <c r="BI23" s="369"/>
      <c r="BJ23" s="369"/>
      <c r="BK23" s="369"/>
      <c r="BL23" s="369"/>
      <c r="BM23" s="370"/>
      <c r="BN23" s="376">
        <v>3634453</v>
      </c>
      <c r="BO23" s="377"/>
      <c r="BP23" s="377"/>
      <c r="BQ23" s="377"/>
      <c r="BR23" s="377"/>
      <c r="BS23" s="377"/>
      <c r="BT23" s="377"/>
      <c r="BU23" s="378"/>
      <c r="BV23" s="376">
        <v>3745820</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10"/>
      <c r="C24" s="411"/>
      <c r="D24" s="412"/>
      <c r="E24" s="349" t="s">
        <v>102</v>
      </c>
      <c r="F24" s="350"/>
      <c r="G24" s="350"/>
      <c r="H24" s="350"/>
      <c r="I24" s="350"/>
      <c r="J24" s="350"/>
      <c r="K24" s="351"/>
      <c r="L24" s="352">
        <v>1</v>
      </c>
      <c r="M24" s="353"/>
      <c r="N24" s="353"/>
      <c r="O24" s="353"/>
      <c r="P24" s="354"/>
      <c r="Q24" s="352">
        <v>6490</v>
      </c>
      <c r="R24" s="353"/>
      <c r="S24" s="353"/>
      <c r="T24" s="353"/>
      <c r="U24" s="353"/>
      <c r="V24" s="354"/>
      <c r="W24" s="420"/>
      <c r="X24" s="411"/>
      <c r="Y24" s="412"/>
      <c r="Z24" s="349" t="s">
        <v>103</v>
      </c>
      <c r="AA24" s="350"/>
      <c r="AB24" s="350"/>
      <c r="AC24" s="350"/>
      <c r="AD24" s="350"/>
      <c r="AE24" s="350"/>
      <c r="AF24" s="350"/>
      <c r="AG24" s="351"/>
      <c r="AH24" s="352">
        <v>59</v>
      </c>
      <c r="AI24" s="353"/>
      <c r="AJ24" s="353"/>
      <c r="AK24" s="353"/>
      <c r="AL24" s="354"/>
      <c r="AM24" s="352">
        <v>174581</v>
      </c>
      <c r="AN24" s="353"/>
      <c r="AO24" s="353"/>
      <c r="AP24" s="353"/>
      <c r="AQ24" s="353"/>
      <c r="AR24" s="354"/>
      <c r="AS24" s="352">
        <v>2959</v>
      </c>
      <c r="AT24" s="353"/>
      <c r="AU24" s="353"/>
      <c r="AV24" s="353"/>
      <c r="AW24" s="353"/>
      <c r="AX24" s="355"/>
      <c r="AY24" s="343" t="s">
        <v>104</v>
      </c>
      <c r="AZ24" s="344"/>
      <c r="BA24" s="344"/>
      <c r="BB24" s="344"/>
      <c r="BC24" s="344"/>
      <c r="BD24" s="344"/>
      <c r="BE24" s="344"/>
      <c r="BF24" s="344"/>
      <c r="BG24" s="344"/>
      <c r="BH24" s="344"/>
      <c r="BI24" s="344"/>
      <c r="BJ24" s="344"/>
      <c r="BK24" s="344"/>
      <c r="BL24" s="344"/>
      <c r="BM24" s="345"/>
      <c r="BN24" s="376">
        <v>3599541</v>
      </c>
      <c r="BO24" s="377"/>
      <c r="BP24" s="377"/>
      <c r="BQ24" s="377"/>
      <c r="BR24" s="377"/>
      <c r="BS24" s="377"/>
      <c r="BT24" s="377"/>
      <c r="BU24" s="378"/>
      <c r="BV24" s="376">
        <v>3696533</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10"/>
      <c r="C25" s="411"/>
      <c r="D25" s="412"/>
      <c r="E25" s="349" t="s">
        <v>105</v>
      </c>
      <c r="F25" s="350"/>
      <c r="G25" s="350"/>
      <c r="H25" s="350"/>
      <c r="I25" s="350"/>
      <c r="J25" s="350"/>
      <c r="K25" s="351"/>
      <c r="L25" s="352">
        <v>1</v>
      </c>
      <c r="M25" s="353"/>
      <c r="N25" s="353"/>
      <c r="O25" s="353"/>
      <c r="P25" s="354"/>
      <c r="Q25" s="352">
        <v>5180</v>
      </c>
      <c r="R25" s="353"/>
      <c r="S25" s="353"/>
      <c r="T25" s="353"/>
      <c r="U25" s="353"/>
      <c r="V25" s="354"/>
      <c r="W25" s="420"/>
      <c r="X25" s="411"/>
      <c r="Y25" s="412"/>
      <c r="Z25" s="349" t="s">
        <v>106</v>
      </c>
      <c r="AA25" s="350"/>
      <c r="AB25" s="350"/>
      <c r="AC25" s="350"/>
      <c r="AD25" s="350"/>
      <c r="AE25" s="350"/>
      <c r="AF25" s="350"/>
      <c r="AG25" s="351"/>
      <c r="AH25" s="352" t="s">
        <v>64</v>
      </c>
      <c r="AI25" s="353"/>
      <c r="AJ25" s="353"/>
      <c r="AK25" s="353"/>
      <c r="AL25" s="354"/>
      <c r="AM25" s="352" t="s">
        <v>64</v>
      </c>
      <c r="AN25" s="353"/>
      <c r="AO25" s="353"/>
      <c r="AP25" s="353"/>
      <c r="AQ25" s="353"/>
      <c r="AR25" s="354"/>
      <c r="AS25" s="352" t="s">
        <v>64</v>
      </c>
      <c r="AT25" s="353"/>
      <c r="AU25" s="353"/>
      <c r="AV25" s="353"/>
      <c r="AW25" s="353"/>
      <c r="AX25" s="355"/>
      <c r="AY25" s="368" t="s">
        <v>107</v>
      </c>
      <c r="AZ25" s="369"/>
      <c r="BA25" s="369"/>
      <c r="BB25" s="369"/>
      <c r="BC25" s="369"/>
      <c r="BD25" s="369"/>
      <c r="BE25" s="369"/>
      <c r="BF25" s="369"/>
      <c r="BG25" s="369"/>
      <c r="BH25" s="369"/>
      <c r="BI25" s="369"/>
      <c r="BJ25" s="369"/>
      <c r="BK25" s="369"/>
      <c r="BL25" s="369"/>
      <c r="BM25" s="370"/>
      <c r="BN25" s="371">
        <v>13395</v>
      </c>
      <c r="BO25" s="372"/>
      <c r="BP25" s="372"/>
      <c r="BQ25" s="372"/>
      <c r="BR25" s="372"/>
      <c r="BS25" s="372"/>
      <c r="BT25" s="372"/>
      <c r="BU25" s="373"/>
      <c r="BV25" s="371">
        <v>19353</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10"/>
      <c r="C26" s="411"/>
      <c r="D26" s="412"/>
      <c r="E26" s="349" t="s">
        <v>108</v>
      </c>
      <c r="F26" s="350"/>
      <c r="G26" s="350"/>
      <c r="H26" s="350"/>
      <c r="I26" s="350"/>
      <c r="J26" s="350"/>
      <c r="K26" s="351"/>
      <c r="L26" s="352">
        <v>1</v>
      </c>
      <c r="M26" s="353"/>
      <c r="N26" s="353"/>
      <c r="O26" s="353"/>
      <c r="P26" s="354"/>
      <c r="Q26" s="352">
        <v>4720</v>
      </c>
      <c r="R26" s="353"/>
      <c r="S26" s="353"/>
      <c r="T26" s="353"/>
      <c r="U26" s="353"/>
      <c r="V26" s="354"/>
      <c r="W26" s="420"/>
      <c r="X26" s="411"/>
      <c r="Y26" s="412"/>
      <c r="Z26" s="349" t="s">
        <v>109</v>
      </c>
      <c r="AA26" s="388"/>
      <c r="AB26" s="388"/>
      <c r="AC26" s="388"/>
      <c r="AD26" s="388"/>
      <c r="AE26" s="388"/>
      <c r="AF26" s="388"/>
      <c r="AG26" s="389"/>
      <c r="AH26" s="352">
        <v>3</v>
      </c>
      <c r="AI26" s="353"/>
      <c r="AJ26" s="353"/>
      <c r="AK26" s="353"/>
      <c r="AL26" s="354"/>
      <c r="AM26" s="352">
        <v>8667</v>
      </c>
      <c r="AN26" s="353"/>
      <c r="AO26" s="353"/>
      <c r="AP26" s="353"/>
      <c r="AQ26" s="353"/>
      <c r="AR26" s="354"/>
      <c r="AS26" s="352">
        <v>2889</v>
      </c>
      <c r="AT26" s="353"/>
      <c r="AU26" s="353"/>
      <c r="AV26" s="353"/>
      <c r="AW26" s="353"/>
      <c r="AX26" s="355"/>
      <c r="AY26" s="385" t="s">
        <v>110</v>
      </c>
      <c r="AZ26" s="386"/>
      <c r="BA26" s="386"/>
      <c r="BB26" s="386"/>
      <c r="BC26" s="386"/>
      <c r="BD26" s="386"/>
      <c r="BE26" s="386"/>
      <c r="BF26" s="386"/>
      <c r="BG26" s="386"/>
      <c r="BH26" s="386"/>
      <c r="BI26" s="386"/>
      <c r="BJ26" s="386"/>
      <c r="BK26" s="386"/>
      <c r="BL26" s="386"/>
      <c r="BM26" s="387"/>
      <c r="BN26" s="376" t="s">
        <v>64</v>
      </c>
      <c r="BO26" s="377"/>
      <c r="BP26" s="377"/>
      <c r="BQ26" s="377"/>
      <c r="BR26" s="377"/>
      <c r="BS26" s="377"/>
      <c r="BT26" s="377"/>
      <c r="BU26" s="378"/>
      <c r="BV26" s="376" t="s">
        <v>64</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10"/>
      <c r="C27" s="411"/>
      <c r="D27" s="412"/>
      <c r="E27" s="349" t="s">
        <v>111</v>
      </c>
      <c r="F27" s="350"/>
      <c r="G27" s="350"/>
      <c r="H27" s="350"/>
      <c r="I27" s="350"/>
      <c r="J27" s="350"/>
      <c r="K27" s="351"/>
      <c r="L27" s="352">
        <v>1</v>
      </c>
      <c r="M27" s="353"/>
      <c r="N27" s="353"/>
      <c r="O27" s="353"/>
      <c r="P27" s="354"/>
      <c r="Q27" s="352">
        <v>2600</v>
      </c>
      <c r="R27" s="353"/>
      <c r="S27" s="353"/>
      <c r="T27" s="353"/>
      <c r="U27" s="353"/>
      <c r="V27" s="354"/>
      <c r="W27" s="420"/>
      <c r="X27" s="411"/>
      <c r="Y27" s="412"/>
      <c r="Z27" s="349" t="s">
        <v>112</v>
      </c>
      <c r="AA27" s="350"/>
      <c r="AB27" s="350"/>
      <c r="AC27" s="350"/>
      <c r="AD27" s="350"/>
      <c r="AE27" s="350"/>
      <c r="AF27" s="350"/>
      <c r="AG27" s="351"/>
      <c r="AH27" s="352" t="s">
        <v>64</v>
      </c>
      <c r="AI27" s="353"/>
      <c r="AJ27" s="353"/>
      <c r="AK27" s="353"/>
      <c r="AL27" s="354"/>
      <c r="AM27" s="352" t="s">
        <v>64</v>
      </c>
      <c r="AN27" s="353"/>
      <c r="AO27" s="353"/>
      <c r="AP27" s="353"/>
      <c r="AQ27" s="353"/>
      <c r="AR27" s="354"/>
      <c r="AS27" s="352" t="s">
        <v>64</v>
      </c>
      <c r="AT27" s="353"/>
      <c r="AU27" s="353"/>
      <c r="AV27" s="353"/>
      <c r="AW27" s="353"/>
      <c r="AX27" s="355"/>
      <c r="AY27" s="382" t="s">
        <v>113</v>
      </c>
      <c r="AZ27" s="383"/>
      <c r="BA27" s="383"/>
      <c r="BB27" s="383"/>
      <c r="BC27" s="383"/>
      <c r="BD27" s="383"/>
      <c r="BE27" s="383"/>
      <c r="BF27" s="383"/>
      <c r="BG27" s="383"/>
      <c r="BH27" s="383"/>
      <c r="BI27" s="383"/>
      <c r="BJ27" s="383"/>
      <c r="BK27" s="383"/>
      <c r="BL27" s="383"/>
      <c r="BM27" s="384"/>
      <c r="BN27" s="379" t="s">
        <v>64</v>
      </c>
      <c r="BO27" s="380"/>
      <c r="BP27" s="380"/>
      <c r="BQ27" s="380"/>
      <c r="BR27" s="380"/>
      <c r="BS27" s="380"/>
      <c r="BT27" s="380"/>
      <c r="BU27" s="381"/>
      <c r="BV27" s="379" t="s">
        <v>64</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10"/>
      <c r="C28" s="411"/>
      <c r="D28" s="412"/>
      <c r="E28" s="349" t="s">
        <v>114</v>
      </c>
      <c r="F28" s="350"/>
      <c r="G28" s="350"/>
      <c r="H28" s="350"/>
      <c r="I28" s="350"/>
      <c r="J28" s="350"/>
      <c r="K28" s="351"/>
      <c r="L28" s="352">
        <v>1</v>
      </c>
      <c r="M28" s="353"/>
      <c r="N28" s="353"/>
      <c r="O28" s="353"/>
      <c r="P28" s="354"/>
      <c r="Q28" s="352">
        <v>1990</v>
      </c>
      <c r="R28" s="353"/>
      <c r="S28" s="353"/>
      <c r="T28" s="353"/>
      <c r="U28" s="353"/>
      <c r="V28" s="354"/>
      <c r="W28" s="420"/>
      <c r="X28" s="411"/>
      <c r="Y28" s="412"/>
      <c r="Z28" s="349" t="s">
        <v>115</v>
      </c>
      <c r="AA28" s="350"/>
      <c r="AB28" s="350"/>
      <c r="AC28" s="350"/>
      <c r="AD28" s="350"/>
      <c r="AE28" s="350"/>
      <c r="AF28" s="350"/>
      <c r="AG28" s="351"/>
      <c r="AH28" s="352" t="s">
        <v>64</v>
      </c>
      <c r="AI28" s="353"/>
      <c r="AJ28" s="353"/>
      <c r="AK28" s="353"/>
      <c r="AL28" s="354"/>
      <c r="AM28" s="352" t="s">
        <v>64</v>
      </c>
      <c r="AN28" s="353"/>
      <c r="AO28" s="353"/>
      <c r="AP28" s="353"/>
      <c r="AQ28" s="353"/>
      <c r="AR28" s="354"/>
      <c r="AS28" s="352" t="s">
        <v>64</v>
      </c>
      <c r="AT28" s="353"/>
      <c r="AU28" s="353"/>
      <c r="AV28" s="353"/>
      <c r="AW28" s="353"/>
      <c r="AX28" s="355"/>
      <c r="AY28" s="359" t="s">
        <v>116</v>
      </c>
      <c r="AZ28" s="360"/>
      <c r="BA28" s="360"/>
      <c r="BB28" s="361"/>
      <c r="BC28" s="368" t="s">
        <v>117</v>
      </c>
      <c r="BD28" s="369"/>
      <c r="BE28" s="369"/>
      <c r="BF28" s="369"/>
      <c r="BG28" s="369"/>
      <c r="BH28" s="369"/>
      <c r="BI28" s="369"/>
      <c r="BJ28" s="369"/>
      <c r="BK28" s="369"/>
      <c r="BL28" s="369"/>
      <c r="BM28" s="370"/>
      <c r="BN28" s="371">
        <v>1983578</v>
      </c>
      <c r="BO28" s="372"/>
      <c r="BP28" s="372"/>
      <c r="BQ28" s="372"/>
      <c r="BR28" s="372"/>
      <c r="BS28" s="372"/>
      <c r="BT28" s="372"/>
      <c r="BU28" s="373"/>
      <c r="BV28" s="371">
        <v>2009542</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10"/>
      <c r="C29" s="411"/>
      <c r="D29" s="412"/>
      <c r="E29" s="349" t="s">
        <v>118</v>
      </c>
      <c r="F29" s="350"/>
      <c r="G29" s="350"/>
      <c r="H29" s="350"/>
      <c r="I29" s="350"/>
      <c r="J29" s="350"/>
      <c r="K29" s="351"/>
      <c r="L29" s="352">
        <v>8</v>
      </c>
      <c r="M29" s="353"/>
      <c r="N29" s="353"/>
      <c r="O29" s="353"/>
      <c r="P29" s="354"/>
      <c r="Q29" s="352">
        <v>1860</v>
      </c>
      <c r="R29" s="353"/>
      <c r="S29" s="353"/>
      <c r="T29" s="353"/>
      <c r="U29" s="353"/>
      <c r="V29" s="354"/>
      <c r="W29" s="421"/>
      <c r="X29" s="422"/>
      <c r="Y29" s="423"/>
      <c r="Z29" s="349" t="s">
        <v>119</v>
      </c>
      <c r="AA29" s="350"/>
      <c r="AB29" s="350"/>
      <c r="AC29" s="350"/>
      <c r="AD29" s="350"/>
      <c r="AE29" s="350"/>
      <c r="AF29" s="350"/>
      <c r="AG29" s="351"/>
      <c r="AH29" s="352">
        <v>59</v>
      </c>
      <c r="AI29" s="353"/>
      <c r="AJ29" s="353"/>
      <c r="AK29" s="353"/>
      <c r="AL29" s="354"/>
      <c r="AM29" s="352">
        <v>174581</v>
      </c>
      <c r="AN29" s="353"/>
      <c r="AO29" s="353"/>
      <c r="AP29" s="353"/>
      <c r="AQ29" s="353"/>
      <c r="AR29" s="354"/>
      <c r="AS29" s="352">
        <v>2959</v>
      </c>
      <c r="AT29" s="353"/>
      <c r="AU29" s="353"/>
      <c r="AV29" s="353"/>
      <c r="AW29" s="353"/>
      <c r="AX29" s="355"/>
      <c r="AY29" s="362"/>
      <c r="AZ29" s="363"/>
      <c r="BA29" s="363"/>
      <c r="BB29" s="364"/>
      <c r="BC29" s="356" t="s">
        <v>120</v>
      </c>
      <c r="BD29" s="357"/>
      <c r="BE29" s="357"/>
      <c r="BF29" s="357"/>
      <c r="BG29" s="357"/>
      <c r="BH29" s="357"/>
      <c r="BI29" s="357"/>
      <c r="BJ29" s="357"/>
      <c r="BK29" s="357"/>
      <c r="BL29" s="357"/>
      <c r="BM29" s="358"/>
      <c r="BN29" s="376">
        <v>41965</v>
      </c>
      <c r="BO29" s="377"/>
      <c r="BP29" s="377"/>
      <c r="BQ29" s="377"/>
      <c r="BR29" s="377"/>
      <c r="BS29" s="377"/>
      <c r="BT29" s="377"/>
      <c r="BU29" s="378"/>
      <c r="BV29" s="376">
        <v>51954</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121</v>
      </c>
      <c r="X30" s="431"/>
      <c r="Y30" s="431"/>
      <c r="Z30" s="431"/>
      <c r="AA30" s="431"/>
      <c r="AB30" s="431"/>
      <c r="AC30" s="431"/>
      <c r="AD30" s="431"/>
      <c r="AE30" s="431"/>
      <c r="AF30" s="431"/>
      <c r="AG30" s="432"/>
      <c r="AH30" s="340">
        <v>93.4</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122</v>
      </c>
      <c r="BD30" s="344"/>
      <c r="BE30" s="344"/>
      <c r="BF30" s="344"/>
      <c r="BG30" s="344"/>
      <c r="BH30" s="344"/>
      <c r="BI30" s="344"/>
      <c r="BJ30" s="344"/>
      <c r="BK30" s="344"/>
      <c r="BL30" s="344"/>
      <c r="BM30" s="345"/>
      <c r="BN30" s="379">
        <v>285868</v>
      </c>
      <c r="BO30" s="380"/>
      <c r="BP30" s="380"/>
      <c r="BQ30" s="380"/>
      <c r="BR30" s="380"/>
      <c r="BS30" s="380"/>
      <c r="BT30" s="380"/>
      <c r="BU30" s="381"/>
      <c r="BV30" s="379">
        <v>285201</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123</v>
      </c>
      <c r="D32" s="72"/>
      <c r="E32" s="72"/>
      <c r="F32" s="69"/>
      <c r="G32" s="69"/>
      <c r="H32" s="69"/>
      <c r="I32" s="69"/>
      <c r="J32" s="69"/>
      <c r="K32" s="69"/>
      <c r="L32" s="69"/>
      <c r="M32" s="69"/>
      <c r="N32" s="69"/>
      <c r="O32" s="69"/>
      <c r="P32" s="69"/>
      <c r="Q32" s="69"/>
      <c r="R32" s="69"/>
      <c r="S32" s="69"/>
      <c r="T32" s="69"/>
      <c r="U32" s="69" t="s">
        <v>124</v>
      </c>
      <c r="V32" s="69"/>
      <c r="W32" s="69"/>
      <c r="X32" s="69"/>
      <c r="Y32" s="69"/>
      <c r="Z32" s="69"/>
      <c r="AA32" s="69"/>
      <c r="AB32" s="69"/>
      <c r="AC32" s="69"/>
      <c r="AD32" s="69"/>
      <c r="AE32" s="69"/>
      <c r="AF32" s="69"/>
      <c r="AG32" s="69"/>
      <c r="AH32" s="69"/>
      <c r="AI32" s="69"/>
      <c r="AJ32" s="69"/>
      <c r="AK32" s="69"/>
      <c r="AL32" s="69"/>
      <c r="AM32" s="73" t="s">
        <v>125</v>
      </c>
      <c r="AN32" s="69"/>
      <c r="AO32" s="69"/>
      <c r="AP32" s="69"/>
      <c r="AQ32" s="69"/>
      <c r="AR32" s="69"/>
      <c r="AS32" s="73"/>
      <c r="AT32" s="73"/>
      <c r="AU32" s="73"/>
      <c r="AV32" s="73"/>
      <c r="AW32" s="73"/>
      <c r="AX32" s="73"/>
      <c r="AY32" s="73"/>
      <c r="AZ32" s="73"/>
      <c r="BA32" s="73"/>
      <c r="BB32" s="69"/>
      <c r="BC32" s="73"/>
      <c r="BD32" s="69"/>
      <c r="BE32" s="73" t="s">
        <v>126</v>
      </c>
      <c r="BF32" s="69"/>
      <c r="BG32" s="69"/>
      <c r="BH32" s="69"/>
      <c r="BI32" s="69"/>
      <c r="BJ32" s="73"/>
      <c r="BK32" s="73"/>
      <c r="BL32" s="73"/>
      <c r="BM32" s="73"/>
      <c r="BN32" s="73"/>
      <c r="BO32" s="73"/>
      <c r="BP32" s="73"/>
      <c r="BQ32" s="73"/>
      <c r="BR32" s="69"/>
      <c r="BS32" s="69"/>
      <c r="BT32" s="69"/>
      <c r="BU32" s="69"/>
      <c r="BV32" s="69"/>
      <c r="BW32" s="69" t="s">
        <v>127</v>
      </c>
      <c r="BX32" s="69"/>
      <c r="BY32" s="69"/>
      <c r="BZ32" s="69"/>
      <c r="CA32" s="69"/>
      <c r="CB32" s="73"/>
      <c r="CC32" s="73"/>
      <c r="CD32" s="73"/>
      <c r="CE32" s="73"/>
      <c r="CF32" s="73"/>
      <c r="CG32" s="73"/>
      <c r="CH32" s="73"/>
      <c r="CI32" s="73"/>
      <c r="CJ32" s="73"/>
      <c r="CK32" s="73"/>
      <c r="CL32" s="73"/>
      <c r="CM32" s="73"/>
      <c r="CN32" s="73"/>
      <c r="CO32" s="73" t="s">
        <v>128</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129</v>
      </c>
      <c r="D33" s="339"/>
      <c r="E33" s="338" t="s">
        <v>130</v>
      </c>
      <c r="F33" s="338"/>
      <c r="G33" s="338"/>
      <c r="H33" s="338"/>
      <c r="I33" s="338"/>
      <c r="J33" s="338"/>
      <c r="K33" s="338"/>
      <c r="L33" s="338"/>
      <c r="M33" s="338"/>
      <c r="N33" s="338"/>
      <c r="O33" s="338"/>
      <c r="P33" s="338"/>
      <c r="Q33" s="338"/>
      <c r="R33" s="338"/>
      <c r="S33" s="338"/>
      <c r="T33" s="74"/>
      <c r="U33" s="339" t="s">
        <v>129</v>
      </c>
      <c r="V33" s="339"/>
      <c r="W33" s="338" t="s">
        <v>130</v>
      </c>
      <c r="X33" s="338"/>
      <c r="Y33" s="338"/>
      <c r="Z33" s="338"/>
      <c r="AA33" s="338"/>
      <c r="AB33" s="338"/>
      <c r="AC33" s="338"/>
      <c r="AD33" s="338"/>
      <c r="AE33" s="338"/>
      <c r="AF33" s="338"/>
      <c r="AG33" s="338"/>
      <c r="AH33" s="338"/>
      <c r="AI33" s="338"/>
      <c r="AJ33" s="338"/>
      <c r="AK33" s="338"/>
      <c r="AL33" s="74"/>
      <c r="AM33" s="339" t="s">
        <v>129</v>
      </c>
      <c r="AN33" s="339"/>
      <c r="AO33" s="338" t="s">
        <v>130</v>
      </c>
      <c r="AP33" s="338"/>
      <c r="AQ33" s="338"/>
      <c r="AR33" s="338"/>
      <c r="AS33" s="338"/>
      <c r="AT33" s="338"/>
      <c r="AU33" s="338"/>
      <c r="AV33" s="338"/>
      <c r="AW33" s="338"/>
      <c r="AX33" s="338"/>
      <c r="AY33" s="338"/>
      <c r="AZ33" s="338"/>
      <c r="BA33" s="338"/>
      <c r="BB33" s="338"/>
      <c r="BC33" s="338"/>
      <c r="BD33" s="75"/>
      <c r="BE33" s="338" t="s">
        <v>131</v>
      </c>
      <c r="BF33" s="338"/>
      <c r="BG33" s="338" t="s">
        <v>132</v>
      </c>
      <c r="BH33" s="338"/>
      <c r="BI33" s="338"/>
      <c r="BJ33" s="338"/>
      <c r="BK33" s="338"/>
      <c r="BL33" s="338"/>
      <c r="BM33" s="338"/>
      <c r="BN33" s="338"/>
      <c r="BO33" s="338"/>
      <c r="BP33" s="338"/>
      <c r="BQ33" s="338"/>
      <c r="BR33" s="338"/>
      <c r="BS33" s="338"/>
      <c r="BT33" s="338"/>
      <c r="BU33" s="338"/>
      <c r="BV33" s="75"/>
      <c r="BW33" s="339" t="s">
        <v>131</v>
      </c>
      <c r="BX33" s="339"/>
      <c r="BY33" s="338" t="s">
        <v>133</v>
      </c>
      <c r="BZ33" s="338"/>
      <c r="CA33" s="338"/>
      <c r="CB33" s="338"/>
      <c r="CC33" s="338"/>
      <c r="CD33" s="338"/>
      <c r="CE33" s="338"/>
      <c r="CF33" s="338"/>
      <c r="CG33" s="338"/>
      <c r="CH33" s="338"/>
      <c r="CI33" s="338"/>
      <c r="CJ33" s="338"/>
      <c r="CK33" s="338"/>
      <c r="CL33" s="338"/>
      <c r="CM33" s="338"/>
      <c r="CN33" s="74"/>
      <c r="CO33" s="339" t="s">
        <v>129</v>
      </c>
      <c r="CP33" s="339"/>
      <c r="CQ33" s="338" t="s">
        <v>134</v>
      </c>
      <c r="CR33" s="338"/>
      <c r="CS33" s="338"/>
      <c r="CT33" s="338"/>
      <c r="CU33" s="338"/>
      <c r="CV33" s="338"/>
      <c r="CW33" s="338"/>
      <c r="CX33" s="338"/>
      <c r="CY33" s="338"/>
      <c r="CZ33" s="338"/>
      <c r="DA33" s="338"/>
      <c r="DB33" s="338"/>
      <c r="DC33" s="338"/>
      <c r="DD33" s="338"/>
      <c r="DE33" s="338"/>
      <c r="DF33" s="74"/>
      <c r="DG33" s="338" t="s">
        <v>135</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2</v>
      </c>
      <c r="V34" s="336"/>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5</v>
      </c>
      <c r="BF34" s="336"/>
      <c r="BG34" s="335" t="str">
        <f>IF('各会計、関係団体の財政状況及び健全化判断比率'!B31="","",'各会計、関係団体の財政状況及び健全化判断比率'!B31)</f>
        <v>簡易水道事業特別会計</v>
      </c>
      <c r="BH34" s="335"/>
      <c r="BI34" s="335"/>
      <c r="BJ34" s="335"/>
      <c r="BK34" s="335"/>
      <c r="BL34" s="335"/>
      <c r="BM34" s="335"/>
      <c r="BN34" s="335"/>
      <c r="BO34" s="335"/>
      <c r="BP34" s="335"/>
      <c r="BQ34" s="335"/>
      <c r="BR34" s="335"/>
      <c r="BS34" s="335"/>
      <c r="BT34" s="335"/>
      <c r="BU34" s="335"/>
      <c r="BV34" s="72"/>
      <c r="BW34" s="336">
        <f>IF(BY34="","",MAX(C34:D43,U34:V43,AM34:AN43,BE34:BF43)+1)</f>
        <v>10</v>
      </c>
      <c r="BX34" s="336"/>
      <c r="BY34" s="335" t="str">
        <f>IF('各会計、関係団体の財政状況及び健全化判断比率'!B68="","",'各会計、関係団体の財政状況及び健全化判断比率'!B68)</f>
        <v>新潟県市町村総合事務組合（一般会計）</v>
      </c>
      <c r="BZ34" s="335"/>
      <c r="CA34" s="335"/>
      <c r="CB34" s="335"/>
      <c r="CC34" s="335"/>
      <c r="CD34" s="335"/>
      <c r="CE34" s="335"/>
      <c r="CF34" s="335"/>
      <c r="CG34" s="335"/>
      <c r="CH34" s="335"/>
      <c r="CI34" s="335"/>
      <c r="CJ34" s="335"/>
      <c r="CK34" s="335"/>
      <c r="CL34" s="335"/>
      <c r="CM34" s="335"/>
      <c r="CN34" s="72"/>
      <c r="CO34" s="336" t="str">
        <f>IF(CQ34="","",MAX(C34:D43,U34:V43,AM34:AN43,BE34:BF43,BW34:BX43)+1)</f>
        <v/>
      </c>
      <c r="CP34" s="336"/>
      <c r="CQ34" s="335" t="str">
        <f>IF('各会計、関係団体の財政状況及び健全化判断比率'!BS7="","",'各会計、関係団体の財政状況及び健全化判断比率'!BS7)</f>
        <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x14ac:dyDescent="0.15">
      <c r="A35" s="45"/>
      <c r="B35" s="71"/>
      <c r="C35" s="336" t="str">
        <f>IF(E35="","",C34+1)</f>
        <v/>
      </c>
      <c r="D35" s="336"/>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IF(W35="","",U34+1)</f>
        <v>3</v>
      </c>
      <c r="V35" s="336"/>
      <c r="W35" s="335" t="str">
        <f>IF('各会計、関係団体の財政状況及び健全化判断比率'!B29="","",'各会計、関係団体の財政状況及び健全化判断比率'!B29)</f>
        <v>介護保険事業特別会計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f t="shared" ref="BE35:BE43" si="1">IF(BG35="","",BE34+1)</f>
        <v>6</v>
      </c>
      <c r="BF35" s="336"/>
      <c r="BG35" s="335" t="str">
        <f>IF('各会計、関係団体の財政状況及び健全化判断比率'!B32="","",'各会計、関係団体の財政状況及び健全化判断比率'!B32)</f>
        <v>特定地域生活排水処理事業特別会計</v>
      </c>
      <c r="BH35" s="335"/>
      <c r="BI35" s="335"/>
      <c r="BJ35" s="335"/>
      <c r="BK35" s="335"/>
      <c r="BL35" s="335"/>
      <c r="BM35" s="335"/>
      <c r="BN35" s="335"/>
      <c r="BO35" s="335"/>
      <c r="BP35" s="335"/>
      <c r="BQ35" s="335"/>
      <c r="BR35" s="335"/>
      <c r="BS35" s="335"/>
      <c r="BT35" s="335"/>
      <c r="BU35" s="335"/>
      <c r="BV35" s="72"/>
      <c r="BW35" s="336">
        <f t="shared" ref="BW35:BW43" si="2">IF(BY35="","",BW34+1)</f>
        <v>11</v>
      </c>
      <c r="BX35" s="336"/>
      <c r="BY35" s="335" t="str">
        <f>IF('各会計、関係団体の財政状況及び健全化判断比率'!B69="","",'各会計、関係団体の財政状況及び健全化判断比率'!B69)</f>
        <v>新潟県市町村総合事務組合（職員退職手当支給事業特別会計）</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x14ac:dyDescent="0.15">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4</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f t="shared" si="1"/>
        <v>7</v>
      </c>
      <c r="BF36" s="336"/>
      <c r="BG36" s="335" t="str">
        <f>IF('各会計、関係団体の財政状況及び健全化判断比率'!B33="","",'各会計、関係団体の財政状況及び健全化判断比率'!B33)</f>
        <v>農業集落排水事業特別会計</v>
      </c>
      <c r="BH36" s="335"/>
      <c r="BI36" s="335"/>
      <c r="BJ36" s="335"/>
      <c r="BK36" s="335"/>
      <c r="BL36" s="335"/>
      <c r="BM36" s="335"/>
      <c r="BN36" s="335"/>
      <c r="BO36" s="335"/>
      <c r="BP36" s="335"/>
      <c r="BQ36" s="335"/>
      <c r="BR36" s="335"/>
      <c r="BS36" s="335"/>
      <c r="BT36" s="335"/>
      <c r="BU36" s="335"/>
      <c r="BV36" s="72"/>
      <c r="BW36" s="336">
        <f t="shared" si="2"/>
        <v>12</v>
      </c>
      <c r="BX36" s="336"/>
      <c r="BY36" s="335" t="str">
        <f>IF('各会計、関係団体の財政状況及び健全化判断比率'!B70="","",'各会計、関係団体の財政状況及び健全化判断比率'!B70)</f>
        <v>新潟県市町村総合事務組合（消防団員等公務災害補償事業特別会計）</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f t="shared" si="1"/>
        <v>8</v>
      </c>
      <c r="BF37" s="336"/>
      <c r="BG37" s="335" t="str">
        <f>IF('各会計、関係団体の財政状況及び健全化判断比率'!B34="","",'各会計、関係団体の財政状況及び健全化判断比率'!B34)</f>
        <v>下水道事業特別会計</v>
      </c>
      <c r="BH37" s="335"/>
      <c r="BI37" s="335"/>
      <c r="BJ37" s="335"/>
      <c r="BK37" s="335"/>
      <c r="BL37" s="335"/>
      <c r="BM37" s="335"/>
      <c r="BN37" s="335"/>
      <c r="BO37" s="335"/>
      <c r="BP37" s="335"/>
      <c r="BQ37" s="335"/>
      <c r="BR37" s="335"/>
      <c r="BS37" s="335"/>
      <c r="BT37" s="335"/>
      <c r="BU37" s="335"/>
      <c r="BV37" s="72"/>
      <c r="BW37" s="336">
        <f t="shared" si="2"/>
        <v>13</v>
      </c>
      <c r="BX37" s="336"/>
      <c r="BY37" s="335" t="str">
        <f>IF('各会計、関係団体の財政状況及び健全化判断比率'!B71="","",'各会計、関係団体の財政状況及び健全化判断比率'!B71)</f>
        <v>新潟県市町村総合事務組合（消防賞じゅつ金支給事業特別会計）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f t="shared" si="1"/>
        <v>9</v>
      </c>
      <c r="BF38" s="336"/>
      <c r="BG38" s="335" t="str">
        <f>IF('各会計、関係団体の財政状況及び健全化判断比率'!B35="","",'各会計、関係団体の財政状況及び健全化判断比率'!B35)</f>
        <v>住宅用地造成事業特別会計</v>
      </c>
      <c r="BH38" s="335"/>
      <c r="BI38" s="335"/>
      <c r="BJ38" s="335"/>
      <c r="BK38" s="335"/>
      <c r="BL38" s="335"/>
      <c r="BM38" s="335"/>
      <c r="BN38" s="335"/>
      <c r="BO38" s="335"/>
      <c r="BP38" s="335"/>
      <c r="BQ38" s="335"/>
      <c r="BR38" s="335"/>
      <c r="BS38" s="335"/>
      <c r="BT38" s="335"/>
      <c r="BU38" s="335"/>
      <c r="BV38" s="72"/>
      <c r="BW38" s="336">
        <f t="shared" si="2"/>
        <v>14</v>
      </c>
      <c r="BX38" s="336"/>
      <c r="BY38" s="335" t="str">
        <f>IF('各会計、関係団体の財政状況及び健全化判断比率'!B72="","",'各会計、関係団体の財政状況及び健全化判断比率'!B72)</f>
        <v>新潟県市町村総合事務組合（非常勤職員公務補償等特別会計）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15</v>
      </c>
      <c r="BX39" s="336"/>
      <c r="BY39" s="335" t="str">
        <f>IF('各会計、関係団体の財政状況及び健全化判断比率'!B73="","",'各会計、関係団体の財政状況及び健全化判断比率'!B73)</f>
        <v>新潟県市町村総合事務組合（交通災害共済事業特別会計）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16</v>
      </c>
      <c r="BX40" s="336"/>
      <c r="BY40" s="335" t="str">
        <f>IF('各会計、関係団体の財政状況及び健全化判断比率'!B74="","",'各会計、関係団体の財政状況及び健全化判断比率'!B74)</f>
        <v>新潟県後期高齢者医療広域連合（一般会計）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17</v>
      </c>
      <c r="BX41" s="336"/>
      <c r="BY41" s="335" t="str">
        <f>IF('各会計、関係団体の財政状況及び健全化判断比率'!B75="","",'各会計、関係団体の財政状況及び健全化判断比率'!B75)</f>
        <v>新潟県後期高齢者医療広域連合（後期高齢者医療特別会計）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18</v>
      </c>
      <c r="BX42" s="336"/>
      <c r="BY42" s="335" t="str">
        <f>IF('各会計、関係団体の財政状況及び健全化判断比率'!B76="","",'各会計、関係団体の財政状況及び健全化判断比率'!B76)</f>
        <v>寺泊老人ホーム組合</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136</v>
      </c>
      <c r="C46" s="44"/>
      <c r="D46" s="44"/>
      <c r="E46" s="44" t="s">
        <v>137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138</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139</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140</v>
      </c>
    </row>
    <row r="50" spans="5:5" x14ac:dyDescent="0.15">
      <c r="E50" s="46" t="s">
        <v>141</v>
      </c>
    </row>
    <row r="51" spans="5:5" x14ac:dyDescent="0.15">
      <c r="E51" s="46" t="s">
        <v>142</v>
      </c>
    </row>
    <row r="52" spans="5:5" x14ac:dyDescent="0.15">
      <c r="E52" s="46" t="s">
        <v>143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083C6-AF7D-4057-888E-A768C73F5EE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477</v>
      </c>
      <c r="K32" s="257"/>
      <c r="L32" s="257"/>
      <c r="M32" s="257"/>
      <c r="N32" s="257"/>
      <c r="O32" s="257"/>
      <c r="P32" s="257"/>
    </row>
    <row r="33" spans="1:16" ht="39" customHeight="1" thickBot="1" x14ac:dyDescent="0.25">
      <c r="A33" s="257"/>
      <c r="B33" s="260" t="s">
        <v>484</v>
      </c>
      <c r="C33" s="261"/>
      <c r="D33" s="261"/>
      <c r="E33" s="262" t="s">
        <v>478</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485</v>
      </c>
      <c r="D34" s="1145"/>
      <c r="E34" s="1146"/>
      <c r="F34" s="267">
        <v>4.26</v>
      </c>
      <c r="G34" s="268">
        <v>4.04</v>
      </c>
      <c r="H34" s="268">
        <v>4.38</v>
      </c>
      <c r="I34" s="268">
        <v>3.76</v>
      </c>
      <c r="J34" s="269">
        <v>6.52</v>
      </c>
      <c r="K34" s="257"/>
      <c r="L34" s="257"/>
      <c r="M34" s="257"/>
      <c r="N34" s="257"/>
      <c r="O34" s="257"/>
      <c r="P34" s="257"/>
    </row>
    <row r="35" spans="1:16" ht="39" customHeight="1" x14ac:dyDescent="0.15">
      <c r="A35" s="257"/>
      <c r="B35" s="270"/>
      <c r="C35" s="1139" t="s">
        <v>486</v>
      </c>
      <c r="D35" s="1140"/>
      <c r="E35" s="1141"/>
      <c r="F35" s="271">
        <v>0.93</v>
      </c>
      <c r="G35" s="272">
        <v>1.34</v>
      </c>
      <c r="H35" s="272">
        <v>2.2400000000000002</v>
      </c>
      <c r="I35" s="272">
        <v>0.62</v>
      </c>
      <c r="J35" s="273">
        <v>1.94</v>
      </c>
      <c r="K35" s="257"/>
      <c r="L35" s="257"/>
      <c r="M35" s="257"/>
      <c r="N35" s="257"/>
      <c r="O35" s="257"/>
      <c r="P35" s="257"/>
    </row>
    <row r="36" spans="1:16" ht="39" customHeight="1" x14ac:dyDescent="0.15">
      <c r="A36" s="257"/>
      <c r="B36" s="270"/>
      <c r="C36" s="1139" t="s">
        <v>487</v>
      </c>
      <c r="D36" s="1140"/>
      <c r="E36" s="1141"/>
      <c r="F36" s="271">
        <v>2.5299999999999998</v>
      </c>
      <c r="G36" s="272">
        <v>2.81</v>
      </c>
      <c r="H36" s="272">
        <v>2</v>
      </c>
      <c r="I36" s="272">
        <v>2.0099999999999998</v>
      </c>
      <c r="J36" s="273">
        <v>1.65</v>
      </c>
      <c r="K36" s="257"/>
      <c r="L36" s="257"/>
      <c r="M36" s="257"/>
      <c r="N36" s="257"/>
      <c r="O36" s="257"/>
      <c r="P36" s="257"/>
    </row>
    <row r="37" spans="1:16" ht="39" customHeight="1" x14ac:dyDescent="0.15">
      <c r="A37" s="257"/>
      <c r="B37" s="270"/>
      <c r="C37" s="1139" t="s">
        <v>488</v>
      </c>
      <c r="D37" s="1140"/>
      <c r="E37" s="1141"/>
      <c r="F37" s="271">
        <v>0.28000000000000003</v>
      </c>
      <c r="G37" s="272">
        <v>0.24</v>
      </c>
      <c r="H37" s="272">
        <v>0.31</v>
      </c>
      <c r="I37" s="272">
        <v>0.44</v>
      </c>
      <c r="J37" s="273">
        <v>0.3</v>
      </c>
      <c r="K37" s="257"/>
      <c r="L37" s="257"/>
      <c r="M37" s="257"/>
      <c r="N37" s="257"/>
      <c r="O37" s="257"/>
      <c r="P37" s="257"/>
    </row>
    <row r="38" spans="1:16" ht="39" customHeight="1" x14ac:dyDescent="0.15">
      <c r="A38" s="257"/>
      <c r="B38" s="270"/>
      <c r="C38" s="1139" t="s">
        <v>489</v>
      </c>
      <c r="D38" s="1140"/>
      <c r="E38" s="1141"/>
      <c r="F38" s="271">
        <v>0.78</v>
      </c>
      <c r="G38" s="272">
        <v>0.59</v>
      </c>
      <c r="H38" s="272">
        <v>0.54</v>
      </c>
      <c r="I38" s="272">
        <v>0.34</v>
      </c>
      <c r="J38" s="273">
        <v>0.28000000000000003</v>
      </c>
      <c r="K38" s="257"/>
      <c r="L38" s="257"/>
      <c r="M38" s="257"/>
      <c r="N38" s="257"/>
      <c r="O38" s="257"/>
      <c r="P38" s="257"/>
    </row>
    <row r="39" spans="1:16" ht="39" customHeight="1" x14ac:dyDescent="0.15">
      <c r="A39" s="257"/>
      <c r="B39" s="270"/>
      <c r="C39" s="1139" t="s">
        <v>490</v>
      </c>
      <c r="D39" s="1140"/>
      <c r="E39" s="1141"/>
      <c r="F39" s="271">
        <v>0.47</v>
      </c>
      <c r="G39" s="272">
        <v>0.22</v>
      </c>
      <c r="H39" s="272">
        <v>0.25</v>
      </c>
      <c r="I39" s="272">
        <v>0.28999999999999998</v>
      </c>
      <c r="J39" s="273">
        <v>0.17</v>
      </c>
      <c r="K39" s="257"/>
      <c r="L39" s="257"/>
      <c r="M39" s="257"/>
      <c r="N39" s="257"/>
      <c r="O39" s="257"/>
      <c r="P39" s="257"/>
    </row>
    <row r="40" spans="1:16" ht="39" customHeight="1" x14ac:dyDescent="0.15">
      <c r="A40" s="257"/>
      <c r="B40" s="270"/>
      <c r="C40" s="1139" t="s">
        <v>491</v>
      </c>
      <c r="D40" s="1140"/>
      <c r="E40" s="1141"/>
      <c r="F40" s="271">
        <v>0.54</v>
      </c>
      <c r="G40" s="272">
        <v>0.01</v>
      </c>
      <c r="H40" s="272">
        <v>0.15</v>
      </c>
      <c r="I40" s="272">
        <v>0.27</v>
      </c>
      <c r="J40" s="273">
        <v>0.06</v>
      </c>
      <c r="K40" s="257"/>
      <c r="L40" s="257"/>
      <c r="M40" s="257"/>
      <c r="N40" s="257"/>
      <c r="O40" s="257"/>
      <c r="P40" s="257"/>
    </row>
    <row r="41" spans="1:16" ht="39" customHeight="1" x14ac:dyDescent="0.15">
      <c r="A41" s="257"/>
      <c r="B41" s="270"/>
      <c r="C41" s="1139" t="s">
        <v>492</v>
      </c>
      <c r="D41" s="1140"/>
      <c r="E41" s="1141"/>
      <c r="F41" s="271">
        <v>0.04</v>
      </c>
      <c r="G41" s="272">
        <v>0.03</v>
      </c>
      <c r="H41" s="272">
        <v>0.04</v>
      </c>
      <c r="I41" s="272">
        <v>0.03</v>
      </c>
      <c r="J41" s="273">
        <v>0.03</v>
      </c>
      <c r="K41" s="257"/>
      <c r="L41" s="257"/>
      <c r="M41" s="257"/>
      <c r="N41" s="257"/>
      <c r="O41" s="257"/>
      <c r="P41" s="257"/>
    </row>
    <row r="42" spans="1:16" ht="39" customHeight="1" x14ac:dyDescent="0.15">
      <c r="A42" s="257"/>
      <c r="B42" s="274"/>
      <c r="C42" s="1139" t="s">
        <v>493</v>
      </c>
      <c r="D42" s="1140"/>
      <c r="E42" s="1141"/>
      <c r="F42" s="271" t="s">
        <v>438</v>
      </c>
      <c r="G42" s="272" t="s">
        <v>438</v>
      </c>
      <c r="H42" s="272" t="s">
        <v>438</v>
      </c>
      <c r="I42" s="272" t="s">
        <v>438</v>
      </c>
      <c r="J42" s="273" t="s">
        <v>438</v>
      </c>
      <c r="K42" s="257"/>
      <c r="L42" s="257"/>
      <c r="M42" s="257"/>
      <c r="N42" s="257"/>
      <c r="O42" s="257"/>
      <c r="P42" s="257"/>
    </row>
    <row r="43" spans="1:16" ht="39" customHeight="1" thickBot="1" x14ac:dyDescent="0.2">
      <c r="A43" s="257"/>
      <c r="B43" s="275"/>
      <c r="C43" s="1142" t="s">
        <v>494</v>
      </c>
      <c r="D43" s="1143"/>
      <c r="E43" s="1144"/>
      <c r="F43" s="276">
        <v>0.04</v>
      </c>
      <c r="G43" s="277">
        <v>0.01</v>
      </c>
      <c r="H43" s="277">
        <v>0</v>
      </c>
      <c r="I43" s="277">
        <v>0.01</v>
      </c>
      <c r="J43" s="278">
        <v>0.01</v>
      </c>
      <c r="K43" s="257"/>
      <c r="L43" s="257"/>
      <c r="M43" s="257"/>
      <c r="N43" s="257"/>
      <c r="O43" s="257"/>
      <c r="P43" s="257"/>
    </row>
    <row r="44" spans="1:16" ht="39" customHeight="1" x14ac:dyDescent="0.15">
      <c r="A44" s="257"/>
      <c r="B44" s="279" t="s">
        <v>495</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D3D69-E71B-4D7D-8B87-228F3487A98E}">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496</v>
      </c>
      <c r="P43" s="283"/>
      <c r="Q43" s="283"/>
      <c r="R43" s="283"/>
      <c r="S43" s="283"/>
      <c r="T43" s="283"/>
      <c r="U43" s="283"/>
    </row>
    <row r="44" spans="1:21" ht="30.75" customHeight="1" thickBot="1" x14ac:dyDescent="0.2">
      <c r="A44" s="283"/>
      <c r="B44" s="286" t="s">
        <v>497</v>
      </c>
      <c r="C44" s="287"/>
      <c r="D44" s="287"/>
      <c r="E44" s="288"/>
      <c r="F44" s="288"/>
      <c r="G44" s="288"/>
      <c r="H44" s="288"/>
      <c r="I44" s="288"/>
      <c r="J44" s="289" t="s">
        <v>478</v>
      </c>
      <c r="K44" s="290" t="s">
        <v>4</v>
      </c>
      <c r="L44" s="291" t="s">
        <v>5</v>
      </c>
      <c r="M44" s="291" t="s">
        <v>6</v>
      </c>
      <c r="N44" s="291" t="s">
        <v>7</v>
      </c>
      <c r="O44" s="292" t="s">
        <v>8</v>
      </c>
      <c r="P44" s="283"/>
      <c r="Q44" s="283"/>
      <c r="R44" s="283"/>
      <c r="S44" s="283"/>
      <c r="T44" s="283"/>
      <c r="U44" s="283"/>
    </row>
    <row r="45" spans="1:21" ht="30.75" customHeight="1" x14ac:dyDescent="0.15">
      <c r="A45" s="283"/>
      <c r="B45" s="1155" t="s">
        <v>498</v>
      </c>
      <c r="C45" s="1156"/>
      <c r="D45" s="293"/>
      <c r="E45" s="1161" t="s">
        <v>499</v>
      </c>
      <c r="F45" s="1161"/>
      <c r="G45" s="1161"/>
      <c r="H45" s="1161"/>
      <c r="I45" s="1161"/>
      <c r="J45" s="1162"/>
      <c r="K45" s="294">
        <v>432</v>
      </c>
      <c r="L45" s="295">
        <v>454</v>
      </c>
      <c r="M45" s="295">
        <v>384</v>
      </c>
      <c r="N45" s="295">
        <v>395</v>
      </c>
      <c r="O45" s="296">
        <v>365</v>
      </c>
      <c r="P45" s="283"/>
      <c r="Q45" s="283"/>
      <c r="R45" s="283"/>
      <c r="S45" s="283"/>
      <c r="T45" s="283"/>
      <c r="U45" s="283"/>
    </row>
    <row r="46" spans="1:21" ht="30.75" customHeight="1" x14ac:dyDescent="0.15">
      <c r="A46" s="283"/>
      <c r="B46" s="1157"/>
      <c r="C46" s="1158"/>
      <c r="D46" s="297"/>
      <c r="E46" s="1149" t="s">
        <v>500</v>
      </c>
      <c r="F46" s="1149"/>
      <c r="G46" s="1149"/>
      <c r="H46" s="1149"/>
      <c r="I46" s="1149"/>
      <c r="J46" s="1150"/>
      <c r="K46" s="298" t="s">
        <v>438</v>
      </c>
      <c r="L46" s="299" t="s">
        <v>438</v>
      </c>
      <c r="M46" s="299" t="s">
        <v>438</v>
      </c>
      <c r="N46" s="299" t="s">
        <v>438</v>
      </c>
      <c r="O46" s="300" t="s">
        <v>438</v>
      </c>
      <c r="P46" s="283"/>
      <c r="Q46" s="283"/>
      <c r="R46" s="283"/>
      <c r="S46" s="283"/>
      <c r="T46" s="283"/>
      <c r="U46" s="283"/>
    </row>
    <row r="47" spans="1:21" ht="30.75" customHeight="1" x14ac:dyDescent="0.15">
      <c r="A47" s="283"/>
      <c r="B47" s="1157"/>
      <c r="C47" s="1158"/>
      <c r="D47" s="297"/>
      <c r="E47" s="1149" t="s">
        <v>501</v>
      </c>
      <c r="F47" s="1149"/>
      <c r="G47" s="1149"/>
      <c r="H47" s="1149"/>
      <c r="I47" s="1149"/>
      <c r="J47" s="1150"/>
      <c r="K47" s="298" t="s">
        <v>438</v>
      </c>
      <c r="L47" s="299" t="s">
        <v>438</v>
      </c>
      <c r="M47" s="299" t="s">
        <v>438</v>
      </c>
      <c r="N47" s="299" t="s">
        <v>438</v>
      </c>
      <c r="O47" s="300" t="s">
        <v>438</v>
      </c>
      <c r="P47" s="283"/>
      <c r="Q47" s="283"/>
      <c r="R47" s="283"/>
      <c r="S47" s="283"/>
      <c r="T47" s="283"/>
      <c r="U47" s="283"/>
    </row>
    <row r="48" spans="1:21" ht="30.75" customHeight="1" x14ac:dyDescent="0.15">
      <c r="A48" s="283"/>
      <c r="B48" s="1157"/>
      <c r="C48" s="1158"/>
      <c r="D48" s="297"/>
      <c r="E48" s="1149" t="s">
        <v>502</v>
      </c>
      <c r="F48" s="1149"/>
      <c r="G48" s="1149"/>
      <c r="H48" s="1149"/>
      <c r="I48" s="1149"/>
      <c r="J48" s="1150"/>
      <c r="K48" s="298">
        <v>196</v>
      </c>
      <c r="L48" s="299">
        <v>181</v>
      </c>
      <c r="M48" s="299">
        <v>154</v>
      </c>
      <c r="N48" s="299">
        <v>144</v>
      </c>
      <c r="O48" s="300">
        <v>131</v>
      </c>
      <c r="P48" s="283"/>
      <c r="Q48" s="283"/>
      <c r="R48" s="283"/>
      <c r="S48" s="283"/>
      <c r="T48" s="283"/>
      <c r="U48" s="283"/>
    </row>
    <row r="49" spans="1:21" ht="30.75" customHeight="1" x14ac:dyDescent="0.15">
      <c r="A49" s="283"/>
      <c r="B49" s="1157"/>
      <c r="C49" s="1158"/>
      <c r="D49" s="297"/>
      <c r="E49" s="1149" t="s">
        <v>503</v>
      </c>
      <c r="F49" s="1149"/>
      <c r="G49" s="1149"/>
      <c r="H49" s="1149"/>
      <c r="I49" s="1149"/>
      <c r="J49" s="1150"/>
      <c r="K49" s="298" t="s">
        <v>438</v>
      </c>
      <c r="L49" s="299" t="s">
        <v>438</v>
      </c>
      <c r="M49" s="299" t="s">
        <v>438</v>
      </c>
      <c r="N49" s="299" t="s">
        <v>438</v>
      </c>
      <c r="O49" s="300" t="s">
        <v>438</v>
      </c>
      <c r="P49" s="283"/>
      <c r="Q49" s="283"/>
      <c r="R49" s="283"/>
      <c r="S49" s="283"/>
      <c r="T49" s="283"/>
      <c r="U49" s="283"/>
    </row>
    <row r="50" spans="1:21" ht="30.75" customHeight="1" x14ac:dyDescent="0.15">
      <c r="A50" s="283"/>
      <c r="B50" s="1157"/>
      <c r="C50" s="1158"/>
      <c r="D50" s="297"/>
      <c r="E50" s="1149" t="s">
        <v>504</v>
      </c>
      <c r="F50" s="1149"/>
      <c r="G50" s="1149"/>
      <c r="H50" s="1149"/>
      <c r="I50" s="1149"/>
      <c r="J50" s="1150"/>
      <c r="K50" s="298">
        <v>9</v>
      </c>
      <c r="L50" s="299">
        <v>8</v>
      </c>
      <c r="M50" s="299">
        <v>7</v>
      </c>
      <c r="N50" s="299">
        <v>7</v>
      </c>
      <c r="O50" s="300">
        <v>6</v>
      </c>
      <c r="P50" s="283"/>
      <c r="Q50" s="283"/>
      <c r="R50" s="283"/>
      <c r="S50" s="283"/>
      <c r="T50" s="283"/>
      <c r="U50" s="283"/>
    </row>
    <row r="51" spans="1:21" ht="30.75" customHeight="1" x14ac:dyDescent="0.15">
      <c r="A51" s="283"/>
      <c r="B51" s="1159"/>
      <c r="C51" s="1160"/>
      <c r="D51" s="301"/>
      <c r="E51" s="1149" t="s">
        <v>505</v>
      </c>
      <c r="F51" s="1149"/>
      <c r="G51" s="1149"/>
      <c r="H51" s="1149"/>
      <c r="I51" s="1149"/>
      <c r="J51" s="1150"/>
      <c r="K51" s="298" t="s">
        <v>438</v>
      </c>
      <c r="L51" s="299" t="s">
        <v>438</v>
      </c>
      <c r="M51" s="299" t="s">
        <v>438</v>
      </c>
      <c r="N51" s="299" t="s">
        <v>438</v>
      </c>
      <c r="O51" s="300" t="s">
        <v>438</v>
      </c>
      <c r="P51" s="283"/>
      <c r="Q51" s="283"/>
      <c r="R51" s="283"/>
      <c r="S51" s="283"/>
      <c r="T51" s="283"/>
      <c r="U51" s="283"/>
    </row>
    <row r="52" spans="1:21" ht="30.75" customHeight="1" x14ac:dyDescent="0.15">
      <c r="A52" s="283"/>
      <c r="B52" s="1147" t="s">
        <v>506</v>
      </c>
      <c r="C52" s="1148"/>
      <c r="D52" s="301"/>
      <c r="E52" s="1149" t="s">
        <v>507</v>
      </c>
      <c r="F52" s="1149"/>
      <c r="G52" s="1149"/>
      <c r="H52" s="1149"/>
      <c r="I52" s="1149"/>
      <c r="J52" s="1150"/>
      <c r="K52" s="298">
        <v>477</v>
      </c>
      <c r="L52" s="299">
        <v>483</v>
      </c>
      <c r="M52" s="299">
        <v>423</v>
      </c>
      <c r="N52" s="299">
        <v>427</v>
      </c>
      <c r="O52" s="300">
        <v>402</v>
      </c>
      <c r="P52" s="283"/>
      <c r="Q52" s="283"/>
      <c r="R52" s="283"/>
      <c r="S52" s="283"/>
      <c r="T52" s="283"/>
      <c r="U52" s="283"/>
    </row>
    <row r="53" spans="1:21" ht="30.75" customHeight="1" thickBot="1" x14ac:dyDescent="0.2">
      <c r="A53" s="283"/>
      <c r="B53" s="1151" t="s">
        <v>508</v>
      </c>
      <c r="C53" s="1152"/>
      <c r="D53" s="302"/>
      <c r="E53" s="1153" t="s">
        <v>509</v>
      </c>
      <c r="F53" s="1153"/>
      <c r="G53" s="1153"/>
      <c r="H53" s="1153"/>
      <c r="I53" s="1153"/>
      <c r="J53" s="1154"/>
      <c r="K53" s="303">
        <v>160</v>
      </c>
      <c r="L53" s="304">
        <v>160</v>
      </c>
      <c r="M53" s="304">
        <v>122</v>
      </c>
      <c r="N53" s="304">
        <v>119</v>
      </c>
      <c r="O53" s="305">
        <v>100</v>
      </c>
      <c r="P53" s="283"/>
      <c r="Q53" s="283"/>
      <c r="R53" s="283"/>
      <c r="S53" s="283"/>
      <c r="T53" s="283"/>
      <c r="U53" s="283"/>
    </row>
    <row r="54" spans="1:21" ht="24" customHeight="1" x14ac:dyDescent="0.15">
      <c r="A54" s="283"/>
      <c r="B54" s="306" t="s">
        <v>461</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DDAD9-54E5-43E9-88C9-15B417181353}">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496</v>
      </c>
    </row>
    <row r="40" spans="2:13" ht="27.75" customHeight="1" thickBot="1" x14ac:dyDescent="0.2">
      <c r="B40" s="309" t="s">
        <v>497</v>
      </c>
      <c r="C40" s="310"/>
      <c r="D40" s="310"/>
      <c r="E40" s="311"/>
      <c r="F40" s="311"/>
      <c r="G40" s="311"/>
      <c r="H40" s="312" t="s">
        <v>478</v>
      </c>
      <c r="I40" s="313" t="s">
        <v>4</v>
      </c>
      <c r="J40" s="314" t="s">
        <v>5</v>
      </c>
      <c r="K40" s="314" t="s">
        <v>6</v>
      </c>
      <c r="L40" s="314" t="s">
        <v>7</v>
      </c>
      <c r="M40" s="315" t="s">
        <v>8</v>
      </c>
    </row>
    <row r="41" spans="2:13" ht="27.75" customHeight="1" x14ac:dyDescent="0.15">
      <c r="B41" s="1175" t="s">
        <v>510</v>
      </c>
      <c r="C41" s="1176"/>
      <c r="D41" s="316"/>
      <c r="E41" s="1177" t="s">
        <v>511</v>
      </c>
      <c r="F41" s="1177"/>
      <c r="G41" s="1177"/>
      <c r="H41" s="1178"/>
      <c r="I41" s="317">
        <v>3705</v>
      </c>
      <c r="J41" s="318">
        <v>3717</v>
      </c>
      <c r="K41" s="318">
        <v>3668</v>
      </c>
      <c r="L41" s="318">
        <v>3746</v>
      </c>
      <c r="M41" s="319">
        <v>3634</v>
      </c>
    </row>
    <row r="42" spans="2:13" ht="27.75" customHeight="1" x14ac:dyDescent="0.15">
      <c r="B42" s="1165"/>
      <c r="C42" s="1166"/>
      <c r="D42" s="320"/>
      <c r="E42" s="1169" t="s">
        <v>512</v>
      </c>
      <c r="F42" s="1169"/>
      <c r="G42" s="1169"/>
      <c r="H42" s="1170"/>
      <c r="I42" s="321">
        <v>42</v>
      </c>
      <c r="J42" s="322">
        <v>34</v>
      </c>
      <c r="K42" s="322">
        <v>27</v>
      </c>
      <c r="L42" s="322">
        <v>19</v>
      </c>
      <c r="M42" s="323">
        <v>13</v>
      </c>
    </row>
    <row r="43" spans="2:13" ht="27.75" customHeight="1" x14ac:dyDescent="0.15">
      <c r="B43" s="1165"/>
      <c r="C43" s="1166"/>
      <c r="D43" s="320"/>
      <c r="E43" s="1169" t="s">
        <v>513</v>
      </c>
      <c r="F43" s="1169"/>
      <c r="G43" s="1169"/>
      <c r="H43" s="1170"/>
      <c r="I43" s="321">
        <v>1693</v>
      </c>
      <c r="J43" s="322">
        <v>1552</v>
      </c>
      <c r="K43" s="322">
        <v>1439</v>
      </c>
      <c r="L43" s="322">
        <v>1304</v>
      </c>
      <c r="M43" s="323">
        <v>1198</v>
      </c>
    </row>
    <row r="44" spans="2:13" ht="27.75" customHeight="1" x14ac:dyDescent="0.15">
      <c r="B44" s="1165"/>
      <c r="C44" s="1166"/>
      <c r="D44" s="320"/>
      <c r="E44" s="1169" t="s">
        <v>514</v>
      </c>
      <c r="F44" s="1169"/>
      <c r="G44" s="1169"/>
      <c r="H44" s="1170"/>
      <c r="I44" s="321">
        <v>0</v>
      </c>
      <c r="J44" s="322">
        <v>0</v>
      </c>
      <c r="K44" s="322">
        <v>0</v>
      </c>
      <c r="L44" s="322">
        <v>0</v>
      </c>
      <c r="M44" s="323">
        <v>0</v>
      </c>
    </row>
    <row r="45" spans="2:13" ht="27.75" customHeight="1" x14ac:dyDescent="0.15">
      <c r="B45" s="1165"/>
      <c r="C45" s="1166"/>
      <c r="D45" s="320"/>
      <c r="E45" s="1169" t="s">
        <v>515</v>
      </c>
      <c r="F45" s="1169"/>
      <c r="G45" s="1169"/>
      <c r="H45" s="1170"/>
      <c r="I45" s="321">
        <v>591</v>
      </c>
      <c r="J45" s="322">
        <v>569</v>
      </c>
      <c r="K45" s="322">
        <v>535</v>
      </c>
      <c r="L45" s="322">
        <v>476</v>
      </c>
      <c r="M45" s="323">
        <v>478</v>
      </c>
    </row>
    <row r="46" spans="2:13" ht="27.75" customHeight="1" x14ac:dyDescent="0.15">
      <c r="B46" s="1165"/>
      <c r="C46" s="1166"/>
      <c r="D46" s="324"/>
      <c r="E46" s="1169" t="s">
        <v>516</v>
      </c>
      <c r="F46" s="1169"/>
      <c r="G46" s="1169"/>
      <c r="H46" s="1170"/>
      <c r="I46" s="321" t="s">
        <v>438</v>
      </c>
      <c r="J46" s="322" t="s">
        <v>438</v>
      </c>
      <c r="K46" s="322" t="s">
        <v>438</v>
      </c>
      <c r="L46" s="322" t="s">
        <v>438</v>
      </c>
      <c r="M46" s="323" t="s">
        <v>438</v>
      </c>
    </row>
    <row r="47" spans="2:13" ht="27.75" customHeight="1" x14ac:dyDescent="0.15">
      <c r="B47" s="1165"/>
      <c r="C47" s="1166"/>
      <c r="D47" s="325"/>
      <c r="E47" s="1179" t="s">
        <v>517</v>
      </c>
      <c r="F47" s="1180"/>
      <c r="G47" s="1180"/>
      <c r="H47" s="1181"/>
      <c r="I47" s="321" t="s">
        <v>438</v>
      </c>
      <c r="J47" s="322" t="s">
        <v>438</v>
      </c>
      <c r="K47" s="322" t="s">
        <v>438</v>
      </c>
      <c r="L47" s="322" t="s">
        <v>438</v>
      </c>
      <c r="M47" s="323" t="s">
        <v>438</v>
      </c>
    </row>
    <row r="48" spans="2:13" ht="27.75" customHeight="1" x14ac:dyDescent="0.15">
      <c r="B48" s="1165"/>
      <c r="C48" s="1166"/>
      <c r="D48" s="320"/>
      <c r="E48" s="1169" t="s">
        <v>518</v>
      </c>
      <c r="F48" s="1169"/>
      <c r="G48" s="1169"/>
      <c r="H48" s="1170"/>
      <c r="I48" s="321" t="s">
        <v>438</v>
      </c>
      <c r="J48" s="322" t="s">
        <v>438</v>
      </c>
      <c r="K48" s="322" t="s">
        <v>438</v>
      </c>
      <c r="L48" s="322" t="s">
        <v>438</v>
      </c>
      <c r="M48" s="323" t="s">
        <v>438</v>
      </c>
    </row>
    <row r="49" spans="2:13" ht="27.75" customHeight="1" x14ac:dyDescent="0.15">
      <c r="B49" s="1167"/>
      <c r="C49" s="1168"/>
      <c r="D49" s="320"/>
      <c r="E49" s="1169" t="s">
        <v>519</v>
      </c>
      <c r="F49" s="1169"/>
      <c r="G49" s="1169"/>
      <c r="H49" s="1170"/>
      <c r="I49" s="321" t="s">
        <v>438</v>
      </c>
      <c r="J49" s="322" t="s">
        <v>438</v>
      </c>
      <c r="K49" s="322" t="s">
        <v>438</v>
      </c>
      <c r="L49" s="322" t="s">
        <v>438</v>
      </c>
      <c r="M49" s="323" t="s">
        <v>438</v>
      </c>
    </row>
    <row r="50" spans="2:13" ht="27.75" customHeight="1" x14ac:dyDescent="0.15">
      <c r="B50" s="1163" t="s">
        <v>520</v>
      </c>
      <c r="C50" s="1164"/>
      <c r="D50" s="326"/>
      <c r="E50" s="1169" t="s">
        <v>521</v>
      </c>
      <c r="F50" s="1169"/>
      <c r="G50" s="1169"/>
      <c r="H50" s="1170"/>
      <c r="I50" s="321">
        <v>2591</v>
      </c>
      <c r="J50" s="322">
        <v>2660</v>
      </c>
      <c r="K50" s="322">
        <v>2452</v>
      </c>
      <c r="L50" s="322">
        <v>2347</v>
      </c>
      <c r="M50" s="323">
        <v>2311</v>
      </c>
    </row>
    <row r="51" spans="2:13" ht="27.75" customHeight="1" x14ac:dyDescent="0.15">
      <c r="B51" s="1165"/>
      <c r="C51" s="1166"/>
      <c r="D51" s="320"/>
      <c r="E51" s="1169" t="s">
        <v>522</v>
      </c>
      <c r="F51" s="1169"/>
      <c r="G51" s="1169"/>
      <c r="H51" s="1170"/>
      <c r="I51" s="321">
        <v>28</v>
      </c>
      <c r="J51" s="322" t="s">
        <v>438</v>
      </c>
      <c r="K51" s="322" t="s">
        <v>438</v>
      </c>
      <c r="L51" s="322" t="s">
        <v>438</v>
      </c>
      <c r="M51" s="323" t="s">
        <v>438</v>
      </c>
    </row>
    <row r="52" spans="2:13" ht="27.75" customHeight="1" x14ac:dyDescent="0.15">
      <c r="B52" s="1167"/>
      <c r="C52" s="1168"/>
      <c r="D52" s="320"/>
      <c r="E52" s="1169" t="s">
        <v>523</v>
      </c>
      <c r="F52" s="1169"/>
      <c r="G52" s="1169"/>
      <c r="H52" s="1170"/>
      <c r="I52" s="321">
        <v>4041</v>
      </c>
      <c r="J52" s="322">
        <v>4040</v>
      </c>
      <c r="K52" s="322">
        <v>4148</v>
      </c>
      <c r="L52" s="322">
        <v>4075</v>
      </c>
      <c r="M52" s="323">
        <v>3832</v>
      </c>
    </row>
    <row r="53" spans="2:13" ht="27.75" customHeight="1" thickBot="1" x14ac:dyDescent="0.2">
      <c r="B53" s="1171" t="s">
        <v>508</v>
      </c>
      <c r="C53" s="1172"/>
      <c r="D53" s="327"/>
      <c r="E53" s="1173" t="s">
        <v>524</v>
      </c>
      <c r="F53" s="1173"/>
      <c r="G53" s="1173"/>
      <c r="H53" s="1174"/>
      <c r="I53" s="328">
        <v>-629</v>
      </c>
      <c r="J53" s="329">
        <v>-827</v>
      </c>
      <c r="K53" s="329">
        <v>-932</v>
      </c>
      <c r="L53" s="329">
        <v>-876</v>
      </c>
      <c r="M53" s="330">
        <v>-819</v>
      </c>
    </row>
    <row r="54" spans="2:13" ht="27.75" customHeight="1" x14ac:dyDescent="0.15">
      <c r="B54" s="331" t="s">
        <v>525</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62.8</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0</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55.8</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17</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c r="L73" s="1193"/>
      <c r="M73" s="1182"/>
      <c r="N73" s="1182"/>
      <c r="O73" s="1182"/>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8.6999999999999993</v>
      </c>
      <c r="L75" s="1214">
        <v>9.1999999999999993</v>
      </c>
      <c r="M75" s="1214">
        <v>8.6</v>
      </c>
      <c r="N75" s="1214">
        <v>7.8</v>
      </c>
      <c r="O75" s="1214">
        <v>6.7</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0</v>
      </c>
      <c r="L77" s="1193">
        <v>0</v>
      </c>
      <c r="M77" s="1182">
        <v>0</v>
      </c>
      <c r="N77" s="1182">
        <v>0</v>
      </c>
      <c r="O77" s="1182">
        <v>0</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9.6999999999999993</v>
      </c>
      <c r="L79" s="1185">
        <v>8.6</v>
      </c>
      <c r="M79" s="1185">
        <v>7.7</v>
      </c>
      <c r="N79" s="1185">
        <v>7.2</v>
      </c>
      <c r="O79" s="1185">
        <v>6</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5"/>
  <sheetViews>
    <sheetView showGridLines="0" topLeftCell="A49"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35"/>
  <sheetViews>
    <sheetView showGridLines="0" topLeftCell="A43"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B8100-26D4-476A-BF95-E7B5E72B895E}">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144</v>
      </c>
      <c r="DI1" s="695"/>
      <c r="DJ1" s="695"/>
      <c r="DK1" s="695"/>
      <c r="DL1" s="695"/>
      <c r="DM1" s="695"/>
      <c r="DN1" s="696"/>
      <c r="DP1" s="694" t="s">
        <v>145</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146</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147</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148</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149</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150</v>
      </c>
      <c r="S4" s="642"/>
      <c r="T4" s="642"/>
      <c r="U4" s="642"/>
      <c r="V4" s="642"/>
      <c r="W4" s="642"/>
      <c r="X4" s="642"/>
      <c r="Y4" s="643"/>
      <c r="Z4" s="641" t="s">
        <v>151</v>
      </c>
      <c r="AA4" s="642"/>
      <c r="AB4" s="642"/>
      <c r="AC4" s="643"/>
      <c r="AD4" s="641" t="s">
        <v>152</v>
      </c>
      <c r="AE4" s="642"/>
      <c r="AF4" s="642"/>
      <c r="AG4" s="642"/>
      <c r="AH4" s="642"/>
      <c r="AI4" s="642"/>
      <c r="AJ4" s="642"/>
      <c r="AK4" s="643"/>
      <c r="AL4" s="641" t="s">
        <v>151</v>
      </c>
      <c r="AM4" s="642"/>
      <c r="AN4" s="642"/>
      <c r="AO4" s="643"/>
      <c r="AP4" s="697" t="s">
        <v>153</v>
      </c>
      <c r="AQ4" s="697"/>
      <c r="AR4" s="697"/>
      <c r="AS4" s="697"/>
      <c r="AT4" s="697"/>
      <c r="AU4" s="697"/>
      <c r="AV4" s="697"/>
      <c r="AW4" s="697"/>
      <c r="AX4" s="697"/>
      <c r="AY4" s="697"/>
      <c r="AZ4" s="697"/>
      <c r="BA4" s="697"/>
      <c r="BB4" s="697"/>
      <c r="BC4" s="697"/>
      <c r="BD4" s="697"/>
      <c r="BE4" s="697"/>
      <c r="BF4" s="697"/>
      <c r="BG4" s="697" t="s">
        <v>154</v>
      </c>
      <c r="BH4" s="697"/>
      <c r="BI4" s="697"/>
      <c r="BJ4" s="697"/>
      <c r="BK4" s="697"/>
      <c r="BL4" s="697"/>
      <c r="BM4" s="697"/>
      <c r="BN4" s="697"/>
      <c r="BO4" s="697" t="s">
        <v>151</v>
      </c>
      <c r="BP4" s="697"/>
      <c r="BQ4" s="697"/>
      <c r="BR4" s="697"/>
      <c r="BS4" s="697" t="s">
        <v>155</v>
      </c>
      <c r="BT4" s="697"/>
      <c r="BU4" s="697"/>
      <c r="BV4" s="697"/>
      <c r="BW4" s="697"/>
      <c r="BX4" s="697"/>
      <c r="BY4" s="697"/>
      <c r="BZ4" s="697"/>
      <c r="CA4" s="697"/>
      <c r="CB4" s="697"/>
      <c r="CD4" s="686" t="s">
        <v>156</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157</v>
      </c>
      <c r="C5" s="667"/>
      <c r="D5" s="667"/>
      <c r="E5" s="667"/>
      <c r="F5" s="667"/>
      <c r="G5" s="667"/>
      <c r="H5" s="667"/>
      <c r="I5" s="667"/>
      <c r="J5" s="667"/>
      <c r="K5" s="667"/>
      <c r="L5" s="667"/>
      <c r="M5" s="667"/>
      <c r="N5" s="667"/>
      <c r="O5" s="667"/>
      <c r="P5" s="667"/>
      <c r="Q5" s="668"/>
      <c r="R5" s="631">
        <v>419209</v>
      </c>
      <c r="S5" s="632"/>
      <c r="T5" s="632"/>
      <c r="U5" s="632"/>
      <c r="V5" s="632"/>
      <c r="W5" s="632"/>
      <c r="X5" s="632"/>
      <c r="Y5" s="679"/>
      <c r="Z5" s="692">
        <v>10.8</v>
      </c>
      <c r="AA5" s="692"/>
      <c r="AB5" s="692"/>
      <c r="AC5" s="692"/>
      <c r="AD5" s="693">
        <v>419209</v>
      </c>
      <c r="AE5" s="693"/>
      <c r="AF5" s="693"/>
      <c r="AG5" s="693"/>
      <c r="AH5" s="693"/>
      <c r="AI5" s="693"/>
      <c r="AJ5" s="693"/>
      <c r="AK5" s="693"/>
      <c r="AL5" s="680">
        <v>20.7</v>
      </c>
      <c r="AM5" s="649"/>
      <c r="AN5" s="649"/>
      <c r="AO5" s="681"/>
      <c r="AP5" s="666" t="s">
        <v>158</v>
      </c>
      <c r="AQ5" s="667"/>
      <c r="AR5" s="667"/>
      <c r="AS5" s="667"/>
      <c r="AT5" s="667"/>
      <c r="AU5" s="667"/>
      <c r="AV5" s="667"/>
      <c r="AW5" s="667"/>
      <c r="AX5" s="667"/>
      <c r="AY5" s="667"/>
      <c r="AZ5" s="667"/>
      <c r="BA5" s="667"/>
      <c r="BB5" s="667"/>
      <c r="BC5" s="667"/>
      <c r="BD5" s="667"/>
      <c r="BE5" s="667"/>
      <c r="BF5" s="668"/>
      <c r="BG5" s="581">
        <v>419209</v>
      </c>
      <c r="BH5" s="582"/>
      <c r="BI5" s="582"/>
      <c r="BJ5" s="582"/>
      <c r="BK5" s="582"/>
      <c r="BL5" s="582"/>
      <c r="BM5" s="582"/>
      <c r="BN5" s="583"/>
      <c r="BO5" s="634">
        <v>100</v>
      </c>
      <c r="BP5" s="634"/>
      <c r="BQ5" s="634"/>
      <c r="BR5" s="634"/>
      <c r="BS5" s="635">
        <v>2504</v>
      </c>
      <c r="BT5" s="635"/>
      <c r="BU5" s="635"/>
      <c r="BV5" s="635"/>
      <c r="BW5" s="635"/>
      <c r="BX5" s="635"/>
      <c r="BY5" s="635"/>
      <c r="BZ5" s="635"/>
      <c r="CA5" s="635"/>
      <c r="CB5" s="671"/>
      <c r="CD5" s="686" t="s">
        <v>153</v>
      </c>
      <c r="CE5" s="687"/>
      <c r="CF5" s="687"/>
      <c r="CG5" s="687"/>
      <c r="CH5" s="687"/>
      <c r="CI5" s="687"/>
      <c r="CJ5" s="687"/>
      <c r="CK5" s="687"/>
      <c r="CL5" s="687"/>
      <c r="CM5" s="687"/>
      <c r="CN5" s="687"/>
      <c r="CO5" s="687"/>
      <c r="CP5" s="687"/>
      <c r="CQ5" s="688"/>
      <c r="CR5" s="686" t="s">
        <v>159</v>
      </c>
      <c r="CS5" s="687"/>
      <c r="CT5" s="687"/>
      <c r="CU5" s="687"/>
      <c r="CV5" s="687"/>
      <c r="CW5" s="687"/>
      <c r="CX5" s="687"/>
      <c r="CY5" s="688"/>
      <c r="CZ5" s="686" t="s">
        <v>151</v>
      </c>
      <c r="DA5" s="687"/>
      <c r="DB5" s="687"/>
      <c r="DC5" s="688"/>
      <c r="DD5" s="686" t="s">
        <v>160</v>
      </c>
      <c r="DE5" s="687"/>
      <c r="DF5" s="687"/>
      <c r="DG5" s="687"/>
      <c r="DH5" s="687"/>
      <c r="DI5" s="687"/>
      <c r="DJ5" s="687"/>
      <c r="DK5" s="687"/>
      <c r="DL5" s="687"/>
      <c r="DM5" s="687"/>
      <c r="DN5" s="687"/>
      <c r="DO5" s="687"/>
      <c r="DP5" s="688"/>
      <c r="DQ5" s="686" t="s">
        <v>161</v>
      </c>
      <c r="DR5" s="687"/>
      <c r="DS5" s="687"/>
      <c r="DT5" s="687"/>
      <c r="DU5" s="687"/>
      <c r="DV5" s="687"/>
      <c r="DW5" s="687"/>
      <c r="DX5" s="687"/>
      <c r="DY5" s="687"/>
      <c r="DZ5" s="687"/>
      <c r="EA5" s="687"/>
      <c r="EB5" s="687"/>
      <c r="EC5" s="688"/>
    </row>
    <row r="6" spans="2:143" ht="11.25" customHeight="1" x14ac:dyDescent="0.15">
      <c r="B6" s="578" t="s">
        <v>162</v>
      </c>
      <c r="C6" s="579"/>
      <c r="D6" s="579"/>
      <c r="E6" s="579"/>
      <c r="F6" s="579"/>
      <c r="G6" s="579"/>
      <c r="H6" s="579"/>
      <c r="I6" s="579"/>
      <c r="J6" s="579"/>
      <c r="K6" s="579"/>
      <c r="L6" s="579"/>
      <c r="M6" s="579"/>
      <c r="N6" s="579"/>
      <c r="O6" s="579"/>
      <c r="P6" s="579"/>
      <c r="Q6" s="580"/>
      <c r="R6" s="581">
        <v>31223</v>
      </c>
      <c r="S6" s="582"/>
      <c r="T6" s="582"/>
      <c r="U6" s="582"/>
      <c r="V6" s="582"/>
      <c r="W6" s="582"/>
      <c r="X6" s="582"/>
      <c r="Y6" s="583"/>
      <c r="Z6" s="634">
        <v>0.8</v>
      </c>
      <c r="AA6" s="634"/>
      <c r="AB6" s="634"/>
      <c r="AC6" s="634"/>
      <c r="AD6" s="635">
        <v>31223</v>
      </c>
      <c r="AE6" s="635"/>
      <c r="AF6" s="635"/>
      <c r="AG6" s="635"/>
      <c r="AH6" s="635"/>
      <c r="AI6" s="635"/>
      <c r="AJ6" s="635"/>
      <c r="AK6" s="635"/>
      <c r="AL6" s="604">
        <v>1.5</v>
      </c>
      <c r="AM6" s="636"/>
      <c r="AN6" s="636"/>
      <c r="AO6" s="637"/>
      <c r="AP6" s="578" t="s">
        <v>163</v>
      </c>
      <c r="AQ6" s="579"/>
      <c r="AR6" s="579"/>
      <c r="AS6" s="579"/>
      <c r="AT6" s="579"/>
      <c r="AU6" s="579"/>
      <c r="AV6" s="579"/>
      <c r="AW6" s="579"/>
      <c r="AX6" s="579"/>
      <c r="AY6" s="579"/>
      <c r="AZ6" s="579"/>
      <c r="BA6" s="579"/>
      <c r="BB6" s="579"/>
      <c r="BC6" s="579"/>
      <c r="BD6" s="579"/>
      <c r="BE6" s="579"/>
      <c r="BF6" s="580"/>
      <c r="BG6" s="581">
        <v>419209</v>
      </c>
      <c r="BH6" s="582"/>
      <c r="BI6" s="582"/>
      <c r="BJ6" s="582"/>
      <c r="BK6" s="582"/>
      <c r="BL6" s="582"/>
      <c r="BM6" s="582"/>
      <c r="BN6" s="583"/>
      <c r="BO6" s="634">
        <v>100</v>
      </c>
      <c r="BP6" s="634"/>
      <c r="BQ6" s="634"/>
      <c r="BR6" s="634"/>
      <c r="BS6" s="635">
        <v>2504</v>
      </c>
      <c r="BT6" s="635"/>
      <c r="BU6" s="635"/>
      <c r="BV6" s="635"/>
      <c r="BW6" s="635"/>
      <c r="BX6" s="635"/>
      <c r="BY6" s="635"/>
      <c r="BZ6" s="635"/>
      <c r="CA6" s="635"/>
      <c r="CB6" s="671"/>
      <c r="CD6" s="638" t="s">
        <v>164</v>
      </c>
      <c r="CE6" s="639"/>
      <c r="CF6" s="639"/>
      <c r="CG6" s="639"/>
      <c r="CH6" s="639"/>
      <c r="CI6" s="639"/>
      <c r="CJ6" s="639"/>
      <c r="CK6" s="639"/>
      <c r="CL6" s="639"/>
      <c r="CM6" s="639"/>
      <c r="CN6" s="639"/>
      <c r="CO6" s="639"/>
      <c r="CP6" s="639"/>
      <c r="CQ6" s="640"/>
      <c r="CR6" s="581">
        <v>58437</v>
      </c>
      <c r="CS6" s="582"/>
      <c r="CT6" s="582"/>
      <c r="CU6" s="582"/>
      <c r="CV6" s="582"/>
      <c r="CW6" s="582"/>
      <c r="CX6" s="582"/>
      <c r="CY6" s="583"/>
      <c r="CZ6" s="634">
        <v>1.6</v>
      </c>
      <c r="DA6" s="634"/>
      <c r="DB6" s="634"/>
      <c r="DC6" s="634"/>
      <c r="DD6" s="587" t="s">
        <v>165</v>
      </c>
      <c r="DE6" s="582"/>
      <c r="DF6" s="582"/>
      <c r="DG6" s="582"/>
      <c r="DH6" s="582"/>
      <c r="DI6" s="582"/>
      <c r="DJ6" s="582"/>
      <c r="DK6" s="582"/>
      <c r="DL6" s="582"/>
      <c r="DM6" s="582"/>
      <c r="DN6" s="582"/>
      <c r="DO6" s="582"/>
      <c r="DP6" s="583"/>
      <c r="DQ6" s="587">
        <v>58437</v>
      </c>
      <c r="DR6" s="582"/>
      <c r="DS6" s="582"/>
      <c r="DT6" s="582"/>
      <c r="DU6" s="582"/>
      <c r="DV6" s="582"/>
      <c r="DW6" s="582"/>
      <c r="DX6" s="582"/>
      <c r="DY6" s="582"/>
      <c r="DZ6" s="582"/>
      <c r="EA6" s="582"/>
      <c r="EB6" s="582"/>
      <c r="EC6" s="613"/>
    </row>
    <row r="7" spans="2:143" ht="11.25" customHeight="1" x14ac:dyDescent="0.15">
      <c r="B7" s="578" t="s">
        <v>166</v>
      </c>
      <c r="C7" s="579"/>
      <c r="D7" s="579"/>
      <c r="E7" s="579"/>
      <c r="F7" s="579"/>
      <c r="G7" s="579"/>
      <c r="H7" s="579"/>
      <c r="I7" s="579"/>
      <c r="J7" s="579"/>
      <c r="K7" s="579"/>
      <c r="L7" s="579"/>
      <c r="M7" s="579"/>
      <c r="N7" s="579"/>
      <c r="O7" s="579"/>
      <c r="P7" s="579"/>
      <c r="Q7" s="580"/>
      <c r="R7" s="581">
        <v>368</v>
      </c>
      <c r="S7" s="582"/>
      <c r="T7" s="582"/>
      <c r="U7" s="582"/>
      <c r="V7" s="582"/>
      <c r="W7" s="582"/>
      <c r="X7" s="582"/>
      <c r="Y7" s="583"/>
      <c r="Z7" s="634">
        <v>0</v>
      </c>
      <c r="AA7" s="634"/>
      <c r="AB7" s="634"/>
      <c r="AC7" s="634"/>
      <c r="AD7" s="635">
        <v>368</v>
      </c>
      <c r="AE7" s="635"/>
      <c r="AF7" s="635"/>
      <c r="AG7" s="635"/>
      <c r="AH7" s="635"/>
      <c r="AI7" s="635"/>
      <c r="AJ7" s="635"/>
      <c r="AK7" s="635"/>
      <c r="AL7" s="604">
        <v>0</v>
      </c>
      <c r="AM7" s="636"/>
      <c r="AN7" s="636"/>
      <c r="AO7" s="637"/>
      <c r="AP7" s="578" t="s">
        <v>167</v>
      </c>
      <c r="AQ7" s="579"/>
      <c r="AR7" s="579"/>
      <c r="AS7" s="579"/>
      <c r="AT7" s="579"/>
      <c r="AU7" s="579"/>
      <c r="AV7" s="579"/>
      <c r="AW7" s="579"/>
      <c r="AX7" s="579"/>
      <c r="AY7" s="579"/>
      <c r="AZ7" s="579"/>
      <c r="BA7" s="579"/>
      <c r="BB7" s="579"/>
      <c r="BC7" s="579"/>
      <c r="BD7" s="579"/>
      <c r="BE7" s="579"/>
      <c r="BF7" s="580"/>
      <c r="BG7" s="581">
        <v>173435</v>
      </c>
      <c r="BH7" s="582"/>
      <c r="BI7" s="582"/>
      <c r="BJ7" s="582"/>
      <c r="BK7" s="582"/>
      <c r="BL7" s="582"/>
      <c r="BM7" s="582"/>
      <c r="BN7" s="583"/>
      <c r="BO7" s="634">
        <v>41.4</v>
      </c>
      <c r="BP7" s="634"/>
      <c r="BQ7" s="634"/>
      <c r="BR7" s="634"/>
      <c r="BS7" s="635">
        <v>2504</v>
      </c>
      <c r="BT7" s="635"/>
      <c r="BU7" s="635"/>
      <c r="BV7" s="635"/>
      <c r="BW7" s="635"/>
      <c r="BX7" s="635"/>
      <c r="BY7" s="635"/>
      <c r="BZ7" s="635"/>
      <c r="CA7" s="635"/>
      <c r="CB7" s="671"/>
      <c r="CD7" s="614" t="s">
        <v>168</v>
      </c>
      <c r="CE7" s="611"/>
      <c r="CF7" s="611"/>
      <c r="CG7" s="611"/>
      <c r="CH7" s="611"/>
      <c r="CI7" s="611"/>
      <c r="CJ7" s="611"/>
      <c r="CK7" s="611"/>
      <c r="CL7" s="611"/>
      <c r="CM7" s="611"/>
      <c r="CN7" s="611"/>
      <c r="CO7" s="611"/>
      <c r="CP7" s="611"/>
      <c r="CQ7" s="612"/>
      <c r="CR7" s="581">
        <v>349822</v>
      </c>
      <c r="CS7" s="582"/>
      <c r="CT7" s="582"/>
      <c r="CU7" s="582"/>
      <c r="CV7" s="582"/>
      <c r="CW7" s="582"/>
      <c r="CX7" s="582"/>
      <c r="CY7" s="583"/>
      <c r="CZ7" s="634">
        <v>9.5</v>
      </c>
      <c r="DA7" s="634"/>
      <c r="DB7" s="634"/>
      <c r="DC7" s="634"/>
      <c r="DD7" s="587">
        <v>9214</v>
      </c>
      <c r="DE7" s="582"/>
      <c r="DF7" s="582"/>
      <c r="DG7" s="582"/>
      <c r="DH7" s="582"/>
      <c r="DI7" s="582"/>
      <c r="DJ7" s="582"/>
      <c r="DK7" s="582"/>
      <c r="DL7" s="582"/>
      <c r="DM7" s="582"/>
      <c r="DN7" s="582"/>
      <c r="DO7" s="582"/>
      <c r="DP7" s="583"/>
      <c r="DQ7" s="587">
        <v>286750</v>
      </c>
      <c r="DR7" s="582"/>
      <c r="DS7" s="582"/>
      <c r="DT7" s="582"/>
      <c r="DU7" s="582"/>
      <c r="DV7" s="582"/>
      <c r="DW7" s="582"/>
      <c r="DX7" s="582"/>
      <c r="DY7" s="582"/>
      <c r="DZ7" s="582"/>
      <c r="EA7" s="582"/>
      <c r="EB7" s="582"/>
      <c r="EC7" s="613"/>
    </row>
    <row r="8" spans="2:143" ht="11.25" customHeight="1" x14ac:dyDescent="0.15">
      <c r="B8" s="578" t="s">
        <v>169</v>
      </c>
      <c r="C8" s="579"/>
      <c r="D8" s="579"/>
      <c r="E8" s="579"/>
      <c r="F8" s="579"/>
      <c r="G8" s="579"/>
      <c r="H8" s="579"/>
      <c r="I8" s="579"/>
      <c r="J8" s="579"/>
      <c r="K8" s="579"/>
      <c r="L8" s="579"/>
      <c r="M8" s="579"/>
      <c r="N8" s="579"/>
      <c r="O8" s="579"/>
      <c r="P8" s="579"/>
      <c r="Q8" s="580"/>
      <c r="R8" s="581">
        <v>1125</v>
      </c>
      <c r="S8" s="582"/>
      <c r="T8" s="582"/>
      <c r="U8" s="582"/>
      <c r="V8" s="582"/>
      <c r="W8" s="582"/>
      <c r="X8" s="582"/>
      <c r="Y8" s="583"/>
      <c r="Z8" s="634">
        <v>0</v>
      </c>
      <c r="AA8" s="634"/>
      <c r="AB8" s="634"/>
      <c r="AC8" s="634"/>
      <c r="AD8" s="635">
        <v>1125</v>
      </c>
      <c r="AE8" s="635"/>
      <c r="AF8" s="635"/>
      <c r="AG8" s="635"/>
      <c r="AH8" s="635"/>
      <c r="AI8" s="635"/>
      <c r="AJ8" s="635"/>
      <c r="AK8" s="635"/>
      <c r="AL8" s="604">
        <v>0.1</v>
      </c>
      <c r="AM8" s="636"/>
      <c r="AN8" s="636"/>
      <c r="AO8" s="637"/>
      <c r="AP8" s="578" t="s">
        <v>170</v>
      </c>
      <c r="AQ8" s="579"/>
      <c r="AR8" s="579"/>
      <c r="AS8" s="579"/>
      <c r="AT8" s="579"/>
      <c r="AU8" s="579"/>
      <c r="AV8" s="579"/>
      <c r="AW8" s="579"/>
      <c r="AX8" s="579"/>
      <c r="AY8" s="579"/>
      <c r="AZ8" s="579"/>
      <c r="BA8" s="579"/>
      <c r="BB8" s="579"/>
      <c r="BC8" s="579"/>
      <c r="BD8" s="579"/>
      <c r="BE8" s="579"/>
      <c r="BF8" s="580"/>
      <c r="BG8" s="581">
        <v>8132</v>
      </c>
      <c r="BH8" s="582"/>
      <c r="BI8" s="582"/>
      <c r="BJ8" s="582"/>
      <c r="BK8" s="582"/>
      <c r="BL8" s="582"/>
      <c r="BM8" s="582"/>
      <c r="BN8" s="583"/>
      <c r="BO8" s="634">
        <v>1.9</v>
      </c>
      <c r="BP8" s="634"/>
      <c r="BQ8" s="634"/>
      <c r="BR8" s="634"/>
      <c r="BS8" s="587" t="s">
        <v>64</v>
      </c>
      <c r="BT8" s="582"/>
      <c r="BU8" s="582"/>
      <c r="BV8" s="582"/>
      <c r="BW8" s="582"/>
      <c r="BX8" s="582"/>
      <c r="BY8" s="582"/>
      <c r="BZ8" s="582"/>
      <c r="CA8" s="582"/>
      <c r="CB8" s="613"/>
      <c r="CD8" s="614" t="s">
        <v>171</v>
      </c>
      <c r="CE8" s="611"/>
      <c r="CF8" s="611"/>
      <c r="CG8" s="611"/>
      <c r="CH8" s="611"/>
      <c r="CI8" s="611"/>
      <c r="CJ8" s="611"/>
      <c r="CK8" s="611"/>
      <c r="CL8" s="611"/>
      <c r="CM8" s="611"/>
      <c r="CN8" s="611"/>
      <c r="CO8" s="611"/>
      <c r="CP8" s="611"/>
      <c r="CQ8" s="612"/>
      <c r="CR8" s="581">
        <v>894170</v>
      </c>
      <c r="CS8" s="582"/>
      <c r="CT8" s="582"/>
      <c r="CU8" s="582"/>
      <c r="CV8" s="582"/>
      <c r="CW8" s="582"/>
      <c r="CX8" s="582"/>
      <c r="CY8" s="583"/>
      <c r="CZ8" s="634">
        <v>24.3</v>
      </c>
      <c r="DA8" s="634"/>
      <c r="DB8" s="634"/>
      <c r="DC8" s="634"/>
      <c r="DD8" s="587">
        <v>18617</v>
      </c>
      <c r="DE8" s="582"/>
      <c r="DF8" s="582"/>
      <c r="DG8" s="582"/>
      <c r="DH8" s="582"/>
      <c r="DI8" s="582"/>
      <c r="DJ8" s="582"/>
      <c r="DK8" s="582"/>
      <c r="DL8" s="582"/>
      <c r="DM8" s="582"/>
      <c r="DN8" s="582"/>
      <c r="DO8" s="582"/>
      <c r="DP8" s="583"/>
      <c r="DQ8" s="587">
        <v>479276</v>
      </c>
      <c r="DR8" s="582"/>
      <c r="DS8" s="582"/>
      <c r="DT8" s="582"/>
      <c r="DU8" s="582"/>
      <c r="DV8" s="582"/>
      <c r="DW8" s="582"/>
      <c r="DX8" s="582"/>
      <c r="DY8" s="582"/>
      <c r="DZ8" s="582"/>
      <c r="EA8" s="582"/>
      <c r="EB8" s="582"/>
      <c r="EC8" s="613"/>
    </row>
    <row r="9" spans="2:143" ht="11.25" customHeight="1" x14ac:dyDescent="0.15">
      <c r="B9" s="578" t="s">
        <v>172</v>
      </c>
      <c r="C9" s="579"/>
      <c r="D9" s="579"/>
      <c r="E9" s="579"/>
      <c r="F9" s="579"/>
      <c r="G9" s="579"/>
      <c r="H9" s="579"/>
      <c r="I9" s="579"/>
      <c r="J9" s="579"/>
      <c r="K9" s="579"/>
      <c r="L9" s="579"/>
      <c r="M9" s="579"/>
      <c r="N9" s="579"/>
      <c r="O9" s="579"/>
      <c r="P9" s="579"/>
      <c r="Q9" s="580"/>
      <c r="R9" s="581">
        <v>655</v>
      </c>
      <c r="S9" s="582"/>
      <c r="T9" s="582"/>
      <c r="U9" s="582"/>
      <c r="V9" s="582"/>
      <c r="W9" s="582"/>
      <c r="X9" s="582"/>
      <c r="Y9" s="583"/>
      <c r="Z9" s="634">
        <v>0</v>
      </c>
      <c r="AA9" s="634"/>
      <c r="AB9" s="634"/>
      <c r="AC9" s="634"/>
      <c r="AD9" s="635">
        <v>655</v>
      </c>
      <c r="AE9" s="635"/>
      <c r="AF9" s="635"/>
      <c r="AG9" s="635"/>
      <c r="AH9" s="635"/>
      <c r="AI9" s="635"/>
      <c r="AJ9" s="635"/>
      <c r="AK9" s="635"/>
      <c r="AL9" s="604">
        <v>0</v>
      </c>
      <c r="AM9" s="636"/>
      <c r="AN9" s="636"/>
      <c r="AO9" s="637"/>
      <c r="AP9" s="578" t="s">
        <v>173</v>
      </c>
      <c r="AQ9" s="579"/>
      <c r="AR9" s="579"/>
      <c r="AS9" s="579"/>
      <c r="AT9" s="579"/>
      <c r="AU9" s="579"/>
      <c r="AV9" s="579"/>
      <c r="AW9" s="579"/>
      <c r="AX9" s="579"/>
      <c r="AY9" s="579"/>
      <c r="AZ9" s="579"/>
      <c r="BA9" s="579"/>
      <c r="BB9" s="579"/>
      <c r="BC9" s="579"/>
      <c r="BD9" s="579"/>
      <c r="BE9" s="579"/>
      <c r="BF9" s="580"/>
      <c r="BG9" s="581">
        <v>143539</v>
      </c>
      <c r="BH9" s="582"/>
      <c r="BI9" s="582"/>
      <c r="BJ9" s="582"/>
      <c r="BK9" s="582"/>
      <c r="BL9" s="582"/>
      <c r="BM9" s="582"/>
      <c r="BN9" s="583"/>
      <c r="BO9" s="634">
        <v>34.200000000000003</v>
      </c>
      <c r="BP9" s="634"/>
      <c r="BQ9" s="634"/>
      <c r="BR9" s="634"/>
      <c r="BS9" s="587" t="s">
        <v>64</v>
      </c>
      <c r="BT9" s="582"/>
      <c r="BU9" s="582"/>
      <c r="BV9" s="582"/>
      <c r="BW9" s="582"/>
      <c r="BX9" s="582"/>
      <c r="BY9" s="582"/>
      <c r="BZ9" s="582"/>
      <c r="CA9" s="582"/>
      <c r="CB9" s="613"/>
      <c r="CD9" s="614" t="s">
        <v>174</v>
      </c>
      <c r="CE9" s="611"/>
      <c r="CF9" s="611"/>
      <c r="CG9" s="611"/>
      <c r="CH9" s="611"/>
      <c r="CI9" s="611"/>
      <c r="CJ9" s="611"/>
      <c r="CK9" s="611"/>
      <c r="CL9" s="611"/>
      <c r="CM9" s="611"/>
      <c r="CN9" s="611"/>
      <c r="CO9" s="611"/>
      <c r="CP9" s="611"/>
      <c r="CQ9" s="612"/>
      <c r="CR9" s="581">
        <v>188400</v>
      </c>
      <c r="CS9" s="582"/>
      <c r="CT9" s="582"/>
      <c r="CU9" s="582"/>
      <c r="CV9" s="582"/>
      <c r="CW9" s="582"/>
      <c r="CX9" s="582"/>
      <c r="CY9" s="583"/>
      <c r="CZ9" s="634">
        <v>5.0999999999999996</v>
      </c>
      <c r="DA9" s="634"/>
      <c r="DB9" s="634"/>
      <c r="DC9" s="634"/>
      <c r="DD9" s="587" t="s">
        <v>64</v>
      </c>
      <c r="DE9" s="582"/>
      <c r="DF9" s="582"/>
      <c r="DG9" s="582"/>
      <c r="DH9" s="582"/>
      <c r="DI9" s="582"/>
      <c r="DJ9" s="582"/>
      <c r="DK9" s="582"/>
      <c r="DL9" s="582"/>
      <c r="DM9" s="582"/>
      <c r="DN9" s="582"/>
      <c r="DO9" s="582"/>
      <c r="DP9" s="583"/>
      <c r="DQ9" s="587">
        <v>171120</v>
      </c>
      <c r="DR9" s="582"/>
      <c r="DS9" s="582"/>
      <c r="DT9" s="582"/>
      <c r="DU9" s="582"/>
      <c r="DV9" s="582"/>
      <c r="DW9" s="582"/>
      <c r="DX9" s="582"/>
      <c r="DY9" s="582"/>
      <c r="DZ9" s="582"/>
      <c r="EA9" s="582"/>
      <c r="EB9" s="582"/>
      <c r="EC9" s="613"/>
    </row>
    <row r="10" spans="2:143" ht="11.25" customHeight="1" x14ac:dyDescent="0.15">
      <c r="B10" s="578" t="s">
        <v>175</v>
      </c>
      <c r="C10" s="579"/>
      <c r="D10" s="579"/>
      <c r="E10" s="579"/>
      <c r="F10" s="579"/>
      <c r="G10" s="579"/>
      <c r="H10" s="579"/>
      <c r="I10" s="579"/>
      <c r="J10" s="579"/>
      <c r="K10" s="579"/>
      <c r="L10" s="579"/>
      <c r="M10" s="579"/>
      <c r="N10" s="579"/>
      <c r="O10" s="579"/>
      <c r="P10" s="579"/>
      <c r="Q10" s="580"/>
      <c r="R10" s="581">
        <v>73955</v>
      </c>
      <c r="S10" s="582"/>
      <c r="T10" s="582"/>
      <c r="U10" s="582"/>
      <c r="V10" s="582"/>
      <c r="W10" s="582"/>
      <c r="X10" s="582"/>
      <c r="Y10" s="583"/>
      <c r="Z10" s="634">
        <v>1.9</v>
      </c>
      <c r="AA10" s="634"/>
      <c r="AB10" s="634"/>
      <c r="AC10" s="634"/>
      <c r="AD10" s="635">
        <v>73955</v>
      </c>
      <c r="AE10" s="635"/>
      <c r="AF10" s="635"/>
      <c r="AG10" s="635"/>
      <c r="AH10" s="635"/>
      <c r="AI10" s="635"/>
      <c r="AJ10" s="635"/>
      <c r="AK10" s="635"/>
      <c r="AL10" s="604">
        <v>3.7</v>
      </c>
      <c r="AM10" s="636"/>
      <c r="AN10" s="636"/>
      <c r="AO10" s="637"/>
      <c r="AP10" s="578" t="s">
        <v>176</v>
      </c>
      <c r="AQ10" s="579"/>
      <c r="AR10" s="579"/>
      <c r="AS10" s="579"/>
      <c r="AT10" s="579"/>
      <c r="AU10" s="579"/>
      <c r="AV10" s="579"/>
      <c r="AW10" s="579"/>
      <c r="AX10" s="579"/>
      <c r="AY10" s="579"/>
      <c r="AZ10" s="579"/>
      <c r="BA10" s="579"/>
      <c r="BB10" s="579"/>
      <c r="BC10" s="579"/>
      <c r="BD10" s="579"/>
      <c r="BE10" s="579"/>
      <c r="BF10" s="580"/>
      <c r="BG10" s="581">
        <v>9114</v>
      </c>
      <c r="BH10" s="582"/>
      <c r="BI10" s="582"/>
      <c r="BJ10" s="582"/>
      <c r="BK10" s="582"/>
      <c r="BL10" s="582"/>
      <c r="BM10" s="582"/>
      <c r="BN10" s="583"/>
      <c r="BO10" s="634">
        <v>2.2000000000000002</v>
      </c>
      <c r="BP10" s="634"/>
      <c r="BQ10" s="634"/>
      <c r="BR10" s="634"/>
      <c r="BS10" s="587" t="s">
        <v>64</v>
      </c>
      <c r="BT10" s="582"/>
      <c r="BU10" s="582"/>
      <c r="BV10" s="582"/>
      <c r="BW10" s="582"/>
      <c r="BX10" s="582"/>
      <c r="BY10" s="582"/>
      <c r="BZ10" s="582"/>
      <c r="CA10" s="582"/>
      <c r="CB10" s="613"/>
      <c r="CD10" s="614" t="s">
        <v>177</v>
      </c>
      <c r="CE10" s="611"/>
      <c r="CF10" s="611"/>
      <c r="CG10" s="611"/>
      <c r="CH10" s="611"/>
      <c r="CI10" s="611"/>
      <c r="CJ10" s="611"/>
      <c r="CK10" s="611"/>
      <c r="CL10" s="611"/>
      <c r="CM10" s="611"/>
      <c r="CN10" s="611"/>
      <c r="CO10" s="611"/>
      <c r="CP10" s="611"/>
      <c r="CQ10" s="612"/>
      <c r="CR10" s="581">
        <v>10444</v>
      </c>
      <c r="CS10" s="582"/>
      <c r="CT10" s="582"/>
      <c r="CU10" s="582"/>
      <c r="CV10" s="582"/>
      <c r="CW10" s="582"/>
      <c r="CX10" s="582"/>
      <c r="CY10" s="583"/>
      <c r="CZ10" s="634">
        <v>0.3</v>
      </c>
      <c r="DA10" s="634"/>
      <c r="DB10" s="634"/>
      <c r="DC10" s="634"/>
      <c r="DD10" s="587" t="s">
        <v>64</v>
      </c>
      <c r="DE10" s="582"/>
      <c r="DF10" s="582"/>
      <c r="DG10" s="582"/>
      <c r="DH10" s="582"/>
      <c r="DI10" s="582"/>
      <c r="DJ10" s="582"/>
      <c r="DK10" s="582"/>
      <c r="DL10" s="582"/>
      <c r="DM10" s="582"/>
      <c r="DN10" s="582"/>
      <c r="DO10" s="582"/>
      <c r="DP10" s="583"/>
      <c r="DQ10" s="587">
        <v>3432</v>
      </c>
      <c r="DR10" s="582"/>
      <c r="DS10" s="582"/>
      <c r="DT10" s="582"/>
      <c r="DU10" s="582"/>
      <c r="DV10" s="582"/>
      <c r="DW10" s="582"/>
      <c r="DX10" s="582"/>
      <c r="DY10" s="582"/>
      <c r="DZ10" s="582"/>
      <c r="EA10" s="582"/>
      <c r="EB10" s="582"/>
      <c r="EC10" s="613"/>
    </row>
    <row r="11" spans="2:143" ht="11.25" customHeight="1" x14ac:dyDescent="0.15">
      <c r="B11" s="578" t="s">
        <v>178</v>
      </c>
      <c r="C11" s="579"/>
      <c r="D11" s="579"/>
      <c r="E11" s="579"/>
      <c r="F11" s="579"/>
      <c r="G11" s="579"/>
      <c r="H11" s="579"/>
      <c r="I11" s="579"/>
      <c r="J11" s="579"/>
      <c r="K11" s="579"/>
      <c r="L11" s="579"/>
      <c r="M11" s="579"/>
      <c r="N11" s="579"/>
      <c r="O11" s="579"/>
      <c r="P11" s="579"/>
      <c r="Q11" s="580"/>
      <c r="R11" s="581">
        <v>11260</v>
      </c>
      <c r="S11" s="582"/>
      <c r="T11" s="582"/>
      <c r="U11" s="582"/>
      <c r="V11" s="582"/>
      <c r="W11" s="582"/>
      <c r="X11" s="582"/>
      <c r="Y11" s="583"/>
      <c r="Z11" s="634">
        <v>0.3</v>
      </c>
      <c r="AA11" s="634"/>
      <c r="AB11" s="634"/>
      <c r="AC11" s="634"/>
      <c r="AD11" s="635">
        <v>11260</v>
      </c>
      <c r="AE11" s="635"/>
      <c r="AF11" s="635"/>
      <c r="AG11" s="635"/>
      <c r="AH11" s="635"/>
      <c r="AI11" s="635"/>
      <c r="AJ11" s="635"/>
      <c r="AK11" s="635"/>
      <c r="AL11" s="604">
        <v>0.6</v>
      </c>
      <c r="AM11" s="636"/>
      <c r="AN11" s="636"/>
      <c r="AO11" s="637"/>
      <c r="AP11" s="578" t="s">
        <v>179</v>
      </c>
      <c r="AQ11" s="579"/>
      <c r="AR11" s="579"/>
      <c r="AS11" s="579"/>
      <c r="AT11" s="579"/>
      <c r="AU11" s="579"/>
      <c r="AV11" s="579"/>
      <c r="AW11" s="579"/>
      <c r="AX11" s="579"/>
      <c r="AY11" s="579"/>
      <c r="AZ11" s="579"/>
      <c r="BA11" s="579"/>
      <c r="BB11" s="579"/>
      <c r="BC11" s="579"/>
      <c r="BD11" s="579"/>
      <c r="BE11" s="579"/>
      <c r="BF11" s="580"/>
      <c r="BG11" s="581">
        <v>12650</v>
      </c>
      <c r="BH11" s="582"/>
      <c r="BI11" s="582"/>
      <c r="BJ11" s="582"/>
      <c r="BK11" s="582"/>
      <c r="BL11" s="582"/>
      <c r="BM11" s="582"/>
      <c r="BN11" s="583"/>
      <c r="BO11" s="634">
        <v>3</v>
      </c>
      <c r="BP11" s="634"/>
      <c r="BQ11" s="634"/>
      <c r="BR11" s="634"/>
      <c r="BS11" s="587">
        <v>2504</v>
      </c>
      <c r="BT11" s="582"/>
      <c r="BU11" s="582"/>
      <c r="BV11" s="582"/>
      <c r="BW11" s="582"/>
      <c r="BX11" s="582"/>
      <c r="BY11" s="582"/>
      <c r="BZ11" s="582"/>
      <c r="CA11" s="582"/>
      <c r="CB11" s="613"/>
      <c r="CD11" s="614" t="s">
        <v>180</v>
      </c>
      <c r="CE11" s="611"/>
      <c r="CF11" s="611"/>
      <c r="CG11" s="611"/>
      <c r="CH11" s="611"/>
      <c r="CI11" s="611"/>
      <c r="CJ11" s="611"/>
      <c r="CK11" s="611"/>
      <c r="CL11" s="611"/>
      <c r="CM11" s="611"/>
      <c r="CN11" s="611"/>
      <c r="CO11" s="611"/>
      <c r="CP11" s="611"/>
      <c r="CQ11" s="612"/>
      <c r="CR11" s="581">
        <v>505627</v>
      </c>
      <c r="CS11" s="582"/>
      <c r="CT11" s="582"/>
      <c r="CU11" s="582"/>
      <c r="CV11" s="582"/>
      <c r="CW11" s="582"/>
      <c r="CX11" s="582"/>
      <c r="CY11" s="583"/>
      <c r="CZ11" s="634">
        <v>13.8</v>
      </c>
      <c r="DA11" s="634"/>
      <c r="DB11" s="634"/>
      <c r="DC11" s="634"/>
      <c r="DD11" s="587">
        <v>270371</v>
      </c>
      <c r="DE11" s="582"/>
      <c r="DF11" s="582"/>
      <c r="DG11" s="582"/>
      <c r="DH11" s="582"/>
      <c r="DI11" s="582"/>
      <c r="DJ11" s="582"/>
      <c r="DK11" s="582"/>
      <c r="DL11" s="582"/>
      <c r="DM11" s="582"/>
      <c r="DN11" s="582"/>
      <c r="DO11" s="582"/>
      <c r="DP11" s="583"/>
      <c r="DQ11" s="587">
        <v>155782</v>
      </c>
      <c r="DR11" s="582"/>
      <c r="DS11" s="582"/>
      <c r="DT11" s="582"/>
      <c r="DU11" s="582"/>
      <c r="DV11" s="582"/>
      <c r="DW11" s="582"/>
      <c r="DX11" s="582"/>
      <c r="DY11" s="582"/>
      <c r="DZ11" s="582"/>
      <c r="EA11" s="582"/>
      <c r="EB11" s="582"/>
      <c r="EC11" s="613"/>
    </row>
    <row r="12" spans="2:143" ht="11.25" customHeight="1" x14ac:dyDescent="0.15">
      <c r="B12" s="578" t="s">
        <v>181</v>
      </c>
      <c r="C12" s="579"/>
      <c r="D12" s="579"/>
      <c r="E12" s="579"/>
      <c r="F12" s="579"/>
      <c r="G12" s="579"/>
      <c r="H12" s="579"/>
      <c r="I12" s="579"/>
      <c r="J12" s="579"/>
      <c r="K12" s="579"/>
      <c r="L12" s="579"/>
      <c r="M12" s="579"/>
      <c r="N12" s="579"/>
      <c r="O12" s="579"/>
      <c r="P12" s="579"/>
      <c r="Q12" s="580"/>
      <c r="R12" s="581" t="s">
        <v>64</v>
      </c>
      <c r="S12" s="582"/>
      <c r="T12" s="582"/>
      <c r="U12" s="582"/>
      <c r="V12" s="582"/>
      <c r="W12" s="582"/>
      <c r="X12" s="582"/>
      <c r="Y12" s="583"/>
      <c r="Z12" s="634" t="s">
        <v>64</v>
      </c>
      <c r="AA12" s="634"/>
      <c r="AB12" s="634"/>
      <c r="AC12" s="634"/>
      <c r="AD12" s="635" t="s">
        <v>64</v>
      </c>
      <c r="AE12" s="635"/>
      <c r="AF12" s="635"/>
      <c r="AG12" s="635"/>
      <c r="AH12" s="635"/>
      <c r="AI12" s="635"/>
      <c r="AJ12" s="635"/>
      <c r="AK12" s="635"/>
      <c r="AL12" s="604" t="s">
        <v>64</v>
      </c>
      <c r="AM12" s="636"/>
      <c r="AN12" s="636"/>
      <c r="AO12" s="637"/>
      <c r="AP12" s="578" t="s">
        <v>182</v>
      </c>
      <c r="AQ12" s="579"/>
      <c r="AR12" s="579"/>
      <c r="AS12" s="579"/>
      <c r="AT12" s="579"/>
      <c r="AU12" s="579"/>
      <c r="AV12" s="579"/>
      <c r="AW12" s="579"/>
      <c r="AX12" s="579"/>
      <c r="AY12" s="579"/>
      <c r="AZ12" s="579"/>
      <c r="BA12" s="579"/>
      <c r="BB12" s="579"/>
      <c r="BC12" s="579"/>
      <c r="BD12" s="579"/>
      <c r="BE12" s="579"/>
      <c r="BF12" s="580"/>
      <c r="BG12" s="581">
        <v>211543</v>
      </c>
      <c r="BH12" s="582"/>
      <c r="BI12" s="582"/>
      <c r="BJ12" s="582"/>
      <c r="BK12" s="582"/>
      <c r="BL12" s="582"/>
      <c r="BM12" s="582"/>
      <c r="BN12" s="583"/>
      <c r="BO12" s="634">
        <v>50.5</v>
      </c>
      <c r="BP12" s="634"/>
      <c r="BQ12" s="634"/>
      <c r="BR12" s="634"/>
      <c r="BS12" s="587" t="s">
        <v>64</v>
      </c>
      <c r="BT12" s="582"/>
      <c r="BU12" s="582"/>
      <c r="BV12" s="582"/>
      <c r="BW12" s="582"/>
      <c r="BX12" s="582"/>
      <c r="BY12" s="582"/>
      <c r="BZ12" s="582"/>
      <c r="CA12" s="582"/>
      <c r="CB12" s="613"/>
      <c r="CD12" s="614" t="s">
        <v>183</v>
      </c>
      <c r="CE12" s="611"/>
      <c r="CF12" s="611"/>
      <c r="CG12" s="611"/>
      <c r="CH12" s="611"/>
      <c r="CI12" s="611"/>
      <c r="CJ12" s="611"/>
      <c r="CK12" s="611"/>
      <c r="CL12" s="611"/>
      <c r="CM12" s="611"/>
      <c r="CN12" s="611"/>
      <c r="CO12" s="611"/>
      <c r="CP12" s="611"/>
      <c r="CQ12" s="612"/>
      <c r="CR12" s="581">
        <v>107724</v>
      </c>
      <c r="CS12" s="582"/>
      <c r="CT12" s="582"/>
      <c r="CU12" s="582"/>
      <c r="CV12" s="582"/>
      <c r="CW12" s="582"/>
      <c r="CX12" s="582"/>
      <c r="CY12" s="583"/>
      <c r="CZ12" s="634">
        <v>2.9</v>
      </c>
      <c r="DA12" s="634"/>
      <c r="DB12" s="634"/>
      <c r="DC12" s="634"/>
      <c r="DD12" s="587">
        <v>8182</v>
      </c>
      <c r="DE12" s="582"/>
      <c r="DF12" s="582"/>
      <c r="DG12" s="582"/>
      <c r="DH12" s="582"/>
      <c r="DI12" s="582"/>
      <c r="DJ12" s="582"/>
      <c r="DK12" s="582"/>
      <c r="DL12" s="582"/>
      <c r="DM12" s="582"/>
      <c r="DN12" s="582"/>
      <c r="DO12" s="582"/>
      <c r="DP12" s="583"/>
      <c r="DQ12" s="587">
        <v>59190</v>
      </c>
      <c r="DR12" s="582"/>
      <c r="DS12" s="582"/>
      <c r="DT12" s="582"/>
      <c r="DU12" s="582"/>
      <c r="DV12" s="582"/>
      <c r="DW12" s="582"/>
      <c r="DX12" s="582"/>
      <c r="DY12" s="582"/>
      <c r="DZ12" s="582"/>
      <c r="EA12" s="582"/>
      <c r="EB12" s="582"/>
      <c r="EC12" s="613"/>
    </row>
    <row r="13" spans="2:143" ht="11.25" customHeight="1" x14ac:dyDescent="0.15">
      <c r="B13" s="578" t="s">
        <v>184</v>
      </c>
      <c r="C13" s="579"/>
      <c r="D13" s="579"/>
      <c r="E13" s="579"/>
      <c r="F13" s="579"/>
      <c r="G13" s="579"/>
      <c r="H13" s="579"/>
      <c r="I13" s="579"/>
      <c r="J13" s="579"/>
      <c r="K13" s="579"/>
      <c r="L13" s="579"/>
      <c r="M13" s="579"/>
      <c r="N13" s="579"/>
      <c r="O13" s="579"/>
      <c r="P13" s="579"/>
      <c r="Q13" s="580"/>
      <c r="R13" s="581">
        <v>5465</v>
      </c>
      <c r="S13" s="582"/>
      <c r="T13" s="582"/>
      <c r="U13" s="582"/>
      <c r="V13" s="582"/>
      <c r="W13" s="582"/>
      <c r="X13" s="582"/>
      <c r="Y13" s="583"/>
      <c r="Z13" s="634">
        <v>0.1</v>
      </c>
      <c r="AA13" s="634"/>
      <c r="AB13" s="634"/>
      <c r="AC13" s="634"/>
      <c r="AD13" s="635">
        <v>5465</v>
      </c>
      <c r="AE13" s="635"/>
      <c r="AF13" s="635"/>
      <c r="AG13" s="635"/>
      <c r="AH13" s="635"/>
      <c r="AI13" s="635"/>
      <c r="AJ13" s="635"/>
      <c r="AK13" s="635"/>
      <c r="AL13" s="604">
        <v>0.3</v>
      </c>
      <c r="AM13" s="636"/>
      <c r="AN13" s="636"/>
      <c r="AO13" s="637"/>
      <c r="AP13" s="578" t="s">
        <v>185</v>
      </c>
      <c r="AQ13" s="579"/>
      <c r="AR13" s="579"/>
      <c r="AS13" s="579"/>
      <c r="AT13" s="579"/>
      <c r="AU13" s="579"/>
      <c r="AV13" s="579"/>
      <c r="AW13" s="579"/>
      <c r="AX13" s="579"/>
      <c r="AY13" s="579"/>
      <c r="AZ13" s="579"/>
      <c r="BA13" s="579"/>
      <c r="BB13" s="579"/>
      <c r="BC13" s="579"/>
      <c r="BD13" s="579"/>
      <c r="BE13" s="579"/>
      <c r="BF13" s="580"/>
      <c r="BG13" s="581">
        <v>211543</v>
      </c>
      <c r="BH13" s="582"/>
      <c r="BI13" s="582"/>
      <c r="BJ13" s="582"/>
      <c r="BK13" s="582"/>
      <c r="BL13" s="582"/>
      <c r="BM13" s="582"/>
      <c r="BN13" s="583"/>
      <c r="BO13" s="634">
        <v>50.5</v>
      </c>
      <c r="BP13" s="634"/>
      <c r="BQ13" s="634"/>
      <c r="BR13" s="634"/>
      <c r="BS13" s="587" t="s">
        <v>64</v>
      </c>
      <c r="BT13" s="582"/>
      <c r="BU13" s="582"/>
      <c r="BV13" s="582"/>
      <c r="BW13" s="582"/>
      <c r="BX13" s="582"/>
      <c r="BY13" s="582"/>
      <c r="BZ13" s="582"/>
      <c r="CA13" s="582"/>
      <c r="CB13" s="613"/>
      <c r="CD13" s="614" t="s">
        <v>186</v>
      </c>
      <c r="CE13" s="611"/>
      <c r="CF13" s="611"/>
      <c r="CG13" s="611"/>
      <c r="CH13" s="611"/>
      <c r="CI13" s="611"/>
      <c r="CJ13" s="611"/>
      <c r="CK13" s="611"/>
      <c r="CL13" s="611"/>
      <c r="CM13" s="611"/>
      <c r="CN13" s="611"/>
      <c r="CO13" s="611"/>
      <c r="CP13" s="611"/>
      <c r="CQ13" s="612"/>
      <c r="CR13" s="581">
        <v>556597</v>
      </c>
      <c r="CS13" s="582"/>
      <c r="CT13" s="582"/>
      <c r="CU13" s="582"/>
      <c r="CV13" s="582"/>
      <c r="CW13" s="582"/>
      <c r="CX13" s="582"/>
      <c r="CY13" s="583"/>
      <c r="CZ13" s="634">
        <v>15.2</v>
      </c>
      <c r="DA13" s="634"/>
      <c r="DB13" s="634"/>
      <c r="DC13" s="634"/>
      <c r="DD13" s="587">
        <v>273093</v>
      </c>
      <c r="DE13" s="582"/>
      <c r="DF13" s="582"/>
      <c r="DG13" s="582"/>
      <c r="DH13" s="582"/>
      <c r="DI13" s="582"/>
      <c r="DJ13" s="582"/>
      <c r="DK13" s="582"/>
      <c r="DL13" s="582"/>
      <c r="DM13" s="582"/>
      <c r="DN13" s="582"/>
      <c r="DO13" s="582"/>
      <c r="DP13" s="583"/>
      <c r="DQ13" s="587">
        <v>296791</v>
      </c>
      <c r="DR13" s="582"/>
      <c r="DS13" s="582"/>
      <c r="DT13" s="582"/>
      <c r="DU13" s="582"/>
      <c r="DV13" s="582"/>
      <c r="DW13" s="582"/>
      <c r="DX13" s="582"/>
      <c r="DY13" s="582"/>
      <c r="DZ13" s="582"/>
      <c r="EA13" s="582"/>
      <c r="EB13" s="582"/>
      <c r="EC13" s="613"/>
    </row>
    <row r="14" spans="2:143" ht="11.25" customHeight="1" x14ac:dyDescent="0.15">
      <c r="B14" s="578" t="s">
        <v>187</v>
      </c>
      <c r="C14" s="579"/>
      <c r="D14" s="579"/>
      <c r="E14" s="579"/>
      <c r="F14" s="579"/>
      <c r="G14" s="579"/>
      <c r="H14" s="579"/>
      <c r="I14" s="579"/>
      <c r="J14" s="579"/>
      <c r="K14" s="579"/>
      <c r="L14" s="579"/>
      <c r="M14" s="579"/>
      <c r="N14" s="579"/>
      <c r="O14" s="579"/>
      <c r="P14" s="579"/>
      <c r="Q14" s="580"/>
      <c r="R14" s="581" t="s">
        <v>64</v>
      </c>
      <c r="S14" s="582"/>
      <c r="T14" s="582"/>
      <c r="U14" s="582"/>
      <c r="V14" s="582"/>
      <c r="W14" s="582"/>
      <c r="X14" s="582"/>
      <c r="Y14" s="583"/>
      <c r="Z14" s="634" t="s">
        <v>64</v>
      </c>
      <c r="AA14" s="634"/>
      <c r="AB14" s="634"/>
      <c r="AC14" s="634"/>
      <c r="AD14" s="635" t="s">
        <v>64</v>
      </c>
      <c r="AE14" s="635"/>
      <c r="AF14" s="635"/>
      <c r="AG14" s="635"/>
      <c r="AH14" s="635"/>
      <c r="AI14" s="635"/>
      <c r="AJ14" s="635"/>
      <c r="AK14" s="635"/>
      <c r="AL14" s="604" t="s">
        <v>64</v>
      </c>
      <c r="AM14" s="636"/>
      <c r="AN14" s="636"/>
      <c r="AO14" s="637"/>
      <c r="AP14" s="578" t="s">
        <v>188</v>
      </c>
      <c r="AQ14" s="579"/>
      <c r="AR14" s="579"/>
      <c r="AS14" s="579"/>
      <c r="AT14" s="579"/>
      <c r="AU14" s="579"/>
      <c r="AV14" s="579"/>
      <c r="AW14" s="579"/>
      <c r="AX14" s="579"/>
      <c r="AY14" s="579"/>
      <c r="AZ14" s="579"/>
      <c r="BA14" s="579"/>
      <c r="BB14" s="579"/>
      <c r="BC14" s="579"/>
      <c r="BD14" s="579"/>
      <c r="BE14" s="579"/>
      <c r="BF14" s="580"/>
      <c r="BG14" s="581">
        <v>12762</v>
      </c>
      <c r="BH14" s="582"/>
      <c r="BI14" s="582"/>
      <c r="BJ14" s="582"/>
      <c r="BK14" s="582"/>
      <c r="BL14" s="582"/>
      <c r="BM14" s="582"/>
      <c r="BN14" s="583"/>
      <c r="BO14" s="634">
        <v>3</v>
      </c>
      <c r="BP14" s="634"/>
      <c r="BQ14" s="634"/>
      <c r="BR14" s="634"/>
      <c r="BS14" s="587" t="s">
        <v>64</v>
      </c>
      <c r="BT14" s="582"/>
      <c r="BU14" s="582"/>
      <c r="BV14" s="582"/>
      <c r="BW14" s="582"/>
      <c r="BX14" s="582"/>
      <c r="BY14" s="582"/>
      <c r="BZ14" s="582"/>
      <c r="CA14" s="582"/>
      <c r="CB14" s="613"/>
      <c r="CD14" s="614" t="s">
        <v>189</v>
      </c>
      <c r="CE14" s="611"/>
      <c r="CF14" s="611"/>
      <c r="CG14" s="611"/>
      <c r="CH14" s="611"/>
      <c r="CI14" s="611"/>
      <c r="CJ14" s="611"/>
      <c r="CK14" s="611"/>
      <c r="CL14" s="611"/>
      <c r="CM14" s="611"/>
      <c r="CN14" s="611"/>
      <c r="CO14" s="611"/>
      <c r="CP14" s="611"/>
      <c r="CQ14" s="612"/>
      <c r="CR14" s="581">
        <v>202665</v>
      </c>
      <c r="CS14" s="582"/>
      <c r="CT14" s="582"/>
      <c r="CU14" s="582"/>
      <c r="CV14" s="582"/>
      <c r="CW14" s="582"/>
      <c r="CX14" s="582"/>
      <c r="CY14" s="583"/>
      <c r="CZ14" s="634">
        <v>5.5</v>
      </c>
      <c r="DA14" s="634"/>
      <c r="DB14" s="634"/>
      <c r="DC14" s="634"/>
      <c r="DD14" s="587">
        <v>52952</v>
      </c>
      <c r="DE14" s="582"/>
      <c r="DF14" s="582"/>
      <c r="DG14" s="582"/>
      <c r="DH14" s="582"/>
      <c r="DI14" s="582"/>
      <c r="DJ14" s="582"/>
      <c r="DK14" s="582"/>
      <c r="DL14" s="582"/>
      <c r="DM14" s="582"/>
      <c r="DN14" s="582"/>
      <c r="DO14" s="582"/>
      <c r="DP14" s="583"/>
      <c r="DQ14" s="587">
        <v>58299</v>
      </c>
      <c r="DR14" s="582"/>
      <c r="DS14" s="582"/>
      <c r="DT14" s="582"/>
      <c r="DU14" s="582"/>
      <c r="DV14" s="582"/>
      <c r="DW14" s="582"/>
      <c r="DX14" s="582"/>
      <c r="DY14" s="582"/>
      <c r="DZ14" s="582"/>
      <c r="EA14" s="582"/>
      <c r="EB14" s="582"/>
      <c r="EC14" s="613"/>
    </row>
    <row r="15" spans="2:143" ht="11.25" customHeight="1" x14ac:dyDescent="0.15">
      <c r="B15" s="578" t="s">
        <v>190</v>
      </c>
      <c r="C15" s="579"/>
      <c r="D15" s="579"/>
      <c r="E15" s="579"/>
      <c r="F15" s="579"/>
      <c r="G15" s="579"/>
      <c r="H15" s="579"/>
      <c r="I15" s="579"/>
      <c r="J15" s="579"/>
      <c r="K15" s="579"/>
      <c r="L15" s="579"/>
      <c r="M15" s="579"/>
      <c r="N15" s="579"/>
      <c r="O15" s="579"/>
      <c r="P15" s="579"/>
      <c r="Q15" s="580"/>
      <c r="R15" s="581">
        <v>1641</v>
      </c>
      <c r="S15" s="582"/>
      <c r="T15" s="582"/>
      <c r="U15" s="582"/>
      <c r="V15" s="582"/>
      <c r="W15" s="582"/>
      <c r="X15" s="582"/>
      <c r="Y15" s="583"/>
      <c r="Z15" s="634">
        <v>0</v>
      </c>
      <c r="AA15" s="634"/>
      <c r="AB15" s="634"/>
      <c r="AC15" s="634"/>
      <c r="AD15" s="635">
        <v>1641</v>
      </c>
      <c r="AE15" s="635"/>
      <c r="AF15" s="635"/>
      <c r="AG15" s="635"/>
      <c r="AH15" s="635"/>
      <c r="AI15" s="635"/>
      <c r="AJ15" s="635"/>
      <c r="AK15" s="635"/>
      <c r="AL15" s="604">
        <v>0.1</v>
      </c>
      <c r="AM15" s="636"/>
      <c r="AN15" s="636"/>
      <c r="AO15" s="637"/>
      <c r="AP15" s="578" t="s">
        <v>191</v>
      </c>
      <c r="AQ15" s="579"/>
      <c r="AR15" s="579"/>
      <c r="AS15" s="579"/>
      <c r="AT15" s="579"/>
      <c r="AU15" s="579"/>
      <c r="AV15" s="579"/>
      <c r="AW15" s="579"/>
      <c r="AX15" s="579"/>
      <c r="AY15" s="579"/>
      <c r="AZ15" s="579"/>
      <c r="BA15" s="579"/>
      <c r="BB15" s="579"/>
      <c r="BC15" s="579"/>
      <c r="BD15" s="579"/>
      <c r="BE15" s="579"/>
      <c r="BF15" s="580"/>
      <c r="BG15" s="581">
        <v>21469</v>
      </c>
      <c r="BH15" s="582"/>
      <c r="BI15" s="582"/>
      <c r="BJ15" s="582"/>
      <c r="BK15" s="582"/>
      <c r="BL15" s="582"/>
      <c r="BM15" s="582"/>
      <c r="BN15" s="583"/>
      <c r="BO15" s="634">
        <v>5.0999999999999996</v>
      </c>
      <c r="BP15" s="634"/>
      <c r="BQ15" s="634"/>
      <c r="BR15" s="634"/>
      <c r="BS15" s="587" t="s">
        <v>64</v>
      </c>
      <c r="BT15" s="582"/>
      <c r="BU15" s="582"/>
      <c r="BV15" s="582"/>
      <c r="BW15" s="582"/>
      <c r="BX15" s="582"/>
      <c r="BY15" s="582"/>
      <c r="BZ15" s="582"/>
      <c r="CA15" s="582"/>
      <c r="CB15" s="613"/>
      <c r="CD15" s="614" t="s">
        <v>192</v>
      </c>
      <c r="CE15" s="611"/>
      <c r="CF15" s="611"/>
      <c r="CG15" s="611"/>
      <c r="CH15" s="611"/>
      <c r="CI15" s="611"/>
      <c r="CJ15" s="611"/>
      <c r="CK15" s="611"/>
      <c r="CL15" s="611"/>
      <c r="CM15" s="611"/>
      <c r="CN15" s="611"/>
      <c r="CO15" s="611"/>
      <c r="CP15" s="611"/>
      <c r="CQ15" s="612"/>
      <c r="CR15" s="581">
        <v>432994</v>
      </c>
      <c r="CS15" s="582"/>
      <c r="CT15" s="582"/>
      <c r="CU15" s="582"/>
      <c r="CV15" s="582"/>
      <c r="CW15" s="582"/>
      <c r="CX15" s="582"/>
      <c r="CY15" s="583"/>
      <c r="CZ15" s="634">
        <v>11.8</v>
      </c>
      <c r="DA15" s="634"/>
      <c r="DB15" s="634"/>
      <c r="DC15" s="634"/>
      <c r="DD15" s="587">
        <v>131373</v>
      </c>
      <c r="DE15" s="582"/>
      <c r="DF15" s="582"/>
      <c r="DG15" s="582"/>
      <c r="DH15" s="582"/>
      <c r="DI15" s="582"/>
      <c r="DJ15" s="582"/>
      <c r="DK15" s="582"/>
      <c r="DL15" s="582"/>
      <c r="DM15" s="582"/>
      <c r="DN15" s="582"/>
      <c r="DO15" s="582"/>
      <c r="DP15" s="583"/>
      <c r="DQ15" s="587">
        <v>315431</v>
      </c>
      <c r="DR15" s="582"/>
      <c r="DS15" s="582"/>
      <c r="DT15" s="582"/>
      <c r="DU15" s="582"/>
      <c r="DV15" s="582"/>
      <c r="DW15" s="582"/>
      <c r="DX15" s="582"/>
      <c r="DY15" s="582"/>
      <c r="DZ15" s="582"/>
      <c r="EA15" s="582"/>
      <c r="EB15" s="582"/>
      <c r="EC15" s="613"/>
    </row>
    <row r="16" spans="2:143" ht="11.25" customHeight="1" x14ac:dyDescent="0.15">
      <c r="B16" s="578" t="s">
        <v>193</v>
      </c>
      <c r="C16" s="579"/>
      <c r="D16" s="579"/>
      <c r="E16" s="579"/>
      <c r="F16" s="579"/>
      <c r="G16" s="579"/>
      <c r="H16" s="579"/>
      <c r="I16" s="579"/>
      <c r="J16" s="579"/>
      <c r="K16" s="579"/>
      <c r="L16" s="579"/>
      <c r="M16" s="579"/>
      <c r="N16" s="579"/>
      <c r="O16" s="579"/>
      <c r="P16" s="579"/>
      <c r="Q16" s="580"/>
      <c r="R16" s="581">
        <v>1569696</v>
      </c>
      <c r="S16" s="582"/>
      <c r="T16" s="582"/>
      <c r="U16" s="582"/>
      <c r="V16" s="582"/>
      <c r="W16" s="582"/>
      <c r="X16" s="582"/>
      <c r="Y16" s="583"/>
      <c r="Z16" s="634">
        <v>40.5</v>
      </c>
      <c r="AA16" s="634"/>
      <c r="AB16" s="634"/>
      <c r="AC16" s="634"/>
      <c r="AD16" s="635">
        <v>1475591</v>
      </c>
      <c r="AE16" s="635"/>
      <c r="AF16" s="635"/>
      <c r="AG16" s="635"/>
      <c r="AH16" s="635"/>
      <c r="AI16" s="635"/>
      <c r="AJ16" s="635"/>
      <c r="AK16" s="635"/>
      <c r="AL16" s="604">
        <v>72.900000000000006</v>
      </c>
      <c r="AM16" s="636"/>
      <c r="AN16" s="636"/>
      <c r="AO16" s="637"/>
      <c r="AP16" s="578" t="s">
        <v>194</v>
      </c>
      <c r="AQ16" s="579"/>
      <c r="AR16" s="579"/>
      <c r="AS16" s="579"/>
      <c r="AT16" s="579"/>
      <c r="AU16" s="579"/>
      <c r="AV16" s="579"/>
      <c r="AW16" s="579"/>
      <c r="AX16" s="579"/>
      <c r="AY16" s="579"/>
      <c r="AZ16" s="579"/>
      <c r="BA16" s="579"/>
      <c r="BB16" s="579"/>
      <c r="BC16" s="579"/>
      <c r="BD16" s="579"/>
      <c r="BE16" s="579"/>
      <c r="BF16" s="580"/>
      <c r="BG16" s="581" t="s">
        <v>64</v>
      </c>
      <c r="BH16" s="582"/>
      <c r="BI16" s="582"/>
      <c r="BJ16" s="582"/>
      <c r="BK16" s="582"/>
      <c r="BL16" s="582"/>
      <c r="BM16" s="582"/>
      <c r="BN16" s="583"/>
      <c r="BO16" s="634" t="s">
        <v>64</v>
      </c>
      <c r="BP16" s="634"/>
      <c r="BQ16" s="634"/>
      <c r="BR16" s="634"/>
      <c r="BS16" s="587" t="s">
        <v>64</v>
      </c>
      <c r="BT16" s="582"/>
      <c r="BU16" s="582"/>
      <c r="BV16" s="582"/>
      <c r="BW16" s="582"/>
      <c r="BX16" s="582"/>
      <c r="BY16" s="582"/>
      <c r="BZ16" s="582"/>
      <c r="CA16" s="582"/>
      <c r="CB16" s="613"/>
      <c r="CD16" s="614" t="s">
        <v>195</v>
      </c>
      <c r="CE16" s="611"/>
      <c r="CF16" s="611"/>
      <c r="CG16" s="611"/>
      <c r="CH16" s="611"/>
      <c r="CI16" s="611"/>
      <c r="CJ16" s="611"/>
      <c r="CK16" s="611"/>
      <c r="CL16" s="611"/>
      <c r="CM16" s="611"/>
      <c r="CN16" s="611"/>
      <c r="CO16" s="611"/>
      <c r="CP16" s="611"/>
      <c r="CQ16" s="612"/>
      <c r="CR16" s="581" t="s">
        <v>64</v>
      </c>
      <c r="CS16" s="582"/>
      <c r="CT16" s="582"/>
      <c r="CU16" s="582"/>
      <c r="CV16" s="582"/>
      <c r="CW16" s="582"/>
      <c r="CX16" s="582"/>
      <c r="CY16" s="583"/>
      <c r="CZ16" s="634" t="s">
        <v>64</v>
      </c>
      <c r="DA16" s="634"/>
      <c r="DB16" s="634"/>
      <c r="DC16" s="634"/>
      <c r="DD16" s="587" t="s">
        <v>64</v>
      </c>
      <c r="DE16" s="582"/>
      <c r="DF16" s="582"/>
      <c r="DG16" s="582"/>
      <c r="DH16" s="582"/>
      <c r="DI16" s="582"/>
      <c r="DJ16" s="582"/>
      <c r="DK16" s="582"/>
      <c r="DL16" s="582"/>
      <c r="DM16" s="582"/>
      <c r="DN16" s="582"/>
      <c r="DO16" s="582"/>
      <c r="DP16" s="583"/>
      <c r="DQ16" s="587" t="s">
        <v>64</v>
      </c>
      <c r="DR16" s="582"/>
      <c r="DS16" s="582"/>
      <c r="DT16" s="582"/>
      <c r="DU16" s="582"/>
      <c r="DV16" s="582"/>
      <c r="DW16" s="582"/>
      <c r="DX16" s="582"/>
      <c r="DY16" s="582"/>
      <c r="DZ16" s="582"/>
      <c r="EA16" s="582"/>
      <c r="EB16" s="582"/>
      <c r="EC16" s="613"/>
    </row>
    <row r="17" spans="2:133" ht="11.25" customHeight="1" x14ac:dyDescent="0.15">
      <c r="B17" s="578" t="s">
        <v>196</v>
      </c>
      <c r="C17" s="579"/>
      <c r="D17" s="579"/>
      <c r="E17" s="579"/>
      <c r="F17" s="579"/>
      <c r="G17" s="579"/>
      <c r="H17" s="579"/>
      <c r="I17" s="579"/>
      <c r="J17" s="579"/>
      <c r="K17" s="579"/>
      <c r="L17" s="579"/>
      <c r="M17" s="579"/>
      <c r="N17" s="579"/>
      <c r="O17" s="579"/>
      <c r="P17" s="579"/>
      <c r="Q17" s="580"/>
      <c r="R17" s="581">
        <v>1475591</v>
      </c>
      <c r="S17" s="582"/>
      <c r="T17" s="582"/>
      <c r="U17" s="582"/>
      <c r="V17" s="582"/>
      <c r="W17" s="582"/>
      <c r="X17" s="582"/>
      <c r="Y17" s="583"/>
      <c r="Z17" s="634">
        <v>38</v>
      </c>
      <c r="AA17" s="634"/>
      <c r="AB17" s="634"/>
      <c r="AC17" s="634"/>
      <c r="AD17" s="635">
        <v>1475591</v>
      </c>
      <c r="AE17" s="635"/>
      <c r="AF17" s="635"/>
      <c r="AG17" s="635"/>
      <c r="AH17" s="635"/>
      <c r="AI17" s="635"/>
      <c r="AJ17" s="635"/>
      <c r="AK17" s="635"/>
      <c r="AL17" s="604">
        <v>72.900000000000006</v>
      </c>
      <c r="AM17" s="636"/>
      <c r="AN17" s="636"/>
      <c r="AO17" s="637"/>
      <c r="AP17" s="578" t="s">
        <v>197</v>
      </c>
      <c r="AQ17" s="579"/>
      <c r="AR17" s="579"/>
      <c r="AS17" s="579"/>
      <c r="AT17" s="579"/>
      <c r="AU17" s="579"/>
      <c r="AV17" s="579"/>
      <c r="AW17" s="579"/>
      <c r="AX17" s="579"/>
      <c r="AY17" s="579"/>
      <c r="AZ17" s="579"/>
      <c r="BA17" s="579"/>
      <c r="BB17" s="579"/>
      <c r="BC17" s="579"/>
      <c r="BD17" s="579"/>
      <c r="BE17" s="579"/>
      <c r="BF17" s="580"/>
      <c r="BG17" s="581" t="s">
        <v>64</v>
      </c>
      <c r="BH17" s="582"/>
      <c r="BI17" s="582"/>
      <c r="BJ17" s="582"/>
      <c r="BK17" s="582"/>
      <c r="BL17" s="582"/>
      <c r="BM17" s="582"/>
      <c r="BN17" s="583"/>
      <c r="BO17" s="634" t="s">
        <v>64</v>
      </c>
      <c r="BP17" s="634"/>
      <c r="BQ17" s="634"/>
      <c r="BR17" s="634"/>
      <c r="BS17" s="587" t="s">
        <v>64</v>
      </c>
      <c r="BT17" s="582"/>
      <c r="BU17" s="582"/>
      <c r="BV17" s="582"/>
      <c r="BW17" s="582"/>
      <c r="BX17" s="582"/>
      <c r="BY17" s="582"/>
      <c r="BZ17" s="582"/>
      <c r="CA17" s="582"/>
      <c r="CB17" s="613"/>
      <c r="CD17" s="614" t="s">
        <v>198</v>
      </c>
      <c r="CE17" s="611"/>
      <c r="CF17" s="611"/>
      <c r="CG17" s="611"/>
      <c r="CH17" s="611"/>
      <c r="CI17" s="611"/>
      <c r="CJ17" s="611"/>
      <c r="CK17" s="611"/>
      <c r="CL17" s="611"/>
      <c r="CM17" s="611"/>
      <c r="CN17" s="611"/>
      <c r="CO17" s="611"/>
      <c r="CP17" s="611"/>
      <c r="CQ17" s="612"/>
      <c r="CR17" s="581">
        <v>365406</v>
      </c>
      <c r="CS17" s="582"/>
      <c r="CT17" s="582"/>
      <c r="CU17" s="582"/>
      <c r="CV17" s="582"/>
      <c r="CW17" s="582"/>
      <c r="CX17" s="582"/>
      <c r="CY17" s="583"/>
      <c r="CZ17" s="634">
        <v>10</v>
      </c>
      <c r="DA17" s="634"/>
      <c r="DB17" s="634"/>
      <c r="DC17" s="634"/>
      <c r="DD17" s="587" t="s">
        <v>64</v>
      </c>
      <c r="DE17" s="582"/>
      <c r="DF17" s="582"/>
      <c r="DG17" s="582"/>
      <c r="DH17" s="582"/>
      <c r="DI17" s="582"/>
      <c r="DJ17" s="582"/>
      <c r="DK17" s="582"/>
      <c r="DL17" s="582"/>
      <c r="DM17" s="582"/>
      <c r="DN17" s="582"/>
      <c r="DO17" s="582"/>
      <c r="DP17" s="583"/>
      <c r="DQ17" s="587">
        <v>362906</v>
      </c>
      <c r="DR17" s="582"/>
      <c r="DS17" s="582"/>
      <c r="DT17" s="582"/>
      <c r="DU17" s="582"/>
      <c r="DV17" s="582"/>
      <c r="DW17" s="582"/>
      <c r="DX17" s="582"/>
      <c r="DY17" s="582"/>
      <c r="DZ17" s="582"/>
      <c r="EA17" s="582"/>
      <c r="EB17" s="582"/>
      <c r="EC17" s="613"/>
    </row>
    <row r="18" spans="2:133" ht="11.25" customHeight="1" x14ac:dyDescent="0.15">
      <c r="B18" s="578" t="s">
        <v>199</v>
      </c>
      <c r="C18" s="579"/>
      <c r="D18" s="579"/>
      <c r="E18" s="579"/>
      <c r="F18" s="579"/>
      <c r="G18" s="579"/>
      <c r="H18" s="579"/>
      <c r="I18" s="579"/>
      <c r="J18" s="579"/>
      <c r="K18" s="579"/>
      <c r="L18" s="579"/>
      <c r="M18" s="579"/>
      <c r="N18" s="579"/>
      <c r="O18" s="579"/>
      <c r="P18" s="579"/>
      <c r="Q18" s="580"/>
      <c r="R18" s="581">
        <v>94105</v>
      </c>
      <c r="S18" s="582"/>
      <c r="T18" s="582"/>
      <c r="U18" s="582"/>
      <c r="V18" s="582"/>
      <c r="W18" s="582"/>
      <c r="X18" s="582"/>
      <c r="Y18" s="583"/>
      <c r="Z18" s="634">
        <v>2.4</v>
      </c>
      <c r="AA18" s="634"/>
      <c r="AB18" s="634"/>
      <c r="AC18" s="634"/>
      <c r="AD18" s="635" t="s">
        <v>64</v>
      </c>
      <c r="AE18" s="635"/>
      <c r="AF18" s="635"/>
      <c r="AG18" s="635"/>
      <c r="AH18" s="635"/>
      <c r="AI18" s="635"/>
      <c r="AJ18" s="635"/>
      <c r="AK18" s="635"/>
      <c r="AL18" s="604" t="s">
        <v>64</v>
      </c>
      <c r="AM18" s="636"/>
      <c r="AN18" s="636"/>
      <c r="AO18" s="637"/>
      <c r="AP18" s="578" t="s">
        <v>200</v>
      </c>
      <c r="AQ18" s="579"/>
      <c r="AR18" s="579"/>
      <c r="AS18" s="579"/>
      <c r="AT18" s="579"/>
      <c r="AU18" s="579"/>
      <c r="AV18" s="579"/>
      <c r="AW18" s="579"/>
      <c r="AX18" s="579"/>
      <c r="AY18" s="579"/>
      <c r="AZ18" s="579"/>
      <c r="BA18" s="579"/>
      <c r="BB18" s="579"/>
      <c r="BC18" s="579"/>
      <c r="BD18" s="579"/>
      <c r="BE18" s="579"/>
      <c r="BF18" s="580"/>
      <c r="BG18" s="581" t="s">
        <v>64</v>
      </c>
      <c r="BH18" s="582"/>
      <c r="BI18" s="582"/>
      <c r="BJ18" s="582"/>
      <c r="BK18" s="582"/>
      <c r="BL18" s="582"/>
      <c r="BM18" s="582"/>
      <c r="BN18" s="583"/>
      <c r="BO18" s="634" t="s">
        <v>64</v>
      </c>
      <c r="BP18" s="634"/>
      <c r="BQ18" s="634"/>
      <c r="BR18" s="634"/>
      <c r="BS18" s="587" t="s">
        <v>64</v>
      </c>
      <c r="BT18" s="582"/>
      <c r="BU18" s="582"/>
      <c r="BV18" s="582"/>
      <c r="BW18" s="582"/>
      <c r="BX18" s="582"/>
      <c r="BY18" s="582"/>
      <c r="BZ18" s="582"/>
      <c r="CA18" s="582"/>
      <c r="CB18" s="613"/>
      <c r="CD18" s="614" t="s">
        <v>201</v>
      </c>
      <c r="CE18" s="611"/>
      <c r="CF18" s="611"/>
      <c r="CG18" s="611"/>
      <c r="CH18" s="611"/>
      <c r="CI18" s="611"/>
      <c r="CJ18" s="611"/>
      <c r="CK18" s="611"/>
      <c r="CL18" s="611"/>
      <c r="CM18" s="611"/>
      <c r="CN18" s="611"/>
      <c r="CO18" s="611"/>
      <c r="CP18" s="611"/>
      <c r="CQ18" s="612"/>
      <c r="CR18" s="581" t="s">
        <v>64</v>
      </c>
      <c r="CS18" s="582"/>
      <c r="CT18" s="582"/>
      <c r="CU18" s="582"/>
      <c r="CV18" s="582"/>
      <c r="CW18" s="582"/>
      <c r="CX18" s="582"/>
      <c r="CY18" s="583"/>
      <c r="CZ18" s="634" t="s">
        <v>64</v>
      </c>
      <c r="DA18" s="634"/>
      <c r="DB18" s="634"/>
      <c r="DC18" s="634"/>
      <c r="DD18" s="587" t="s">
        <v>64</v>
      </c>
      <c r="DE18" s="582"/>
      <c r="DF18" s="582"/>
      <c r="DG18" s="582"/>
      <c r="DH18" s="582"/>
      <c r="DI18" s="582"/>
      <c r="DJ18" s="582"/>
      <c r="DK18" s="582"/>
      <c r="DL18" s="582"/>
      <c r="DM18" s="582"/>
      <c r="DN18" s="582"/>
      <c r="DO18" s="582"/>
      <c r="DP18" s="583"/>
      <c r="DQ18" s="587" t="s">
        <v>64</v>
      </c>
      <c r="DR18" s="582"/>
      <c r="DS18" s="582"/>
      <c r="DT18" s="582"/>
      <c r="DU18" s="582"/>
      <c r="DV18" s="582"/>
      <c r="DW18" s="582"/>
      <c r="DX18" s="582"/>
      <c r="DY18" s="582"/>
      <c r="DZ18" s="582"/>
      <c r="EA18" s="582"/>
      <c r="EB18" s="582"/>
      <c r="EC18" s="613"/>
    </row>
    <row r="19" spans="2:133" ht="11.25" customHeight="1" x14ac:dyDescent="0.15">
      <c r="B19" s="578" t="s">
        <v>202</v>
      </c>
      <c r="C19" s="579"/>
      <c r="D19" s="579"/>
      <c r="E19" s="579"/>
      <c r="F19" s="579"/>
      <c r="G19" s="579"/>
      <c r="H19" s="579"/>
      <c r="I19" s="579"/>
      <c r="J19" s="579"/>
      <c r="K19" s="579"/>
      <c r="L19" s="579"/>
      <c r="M19" s="579"/>
      <c r="N19" s="579"/>
      <c r="O19" s="579"/>
      <c r="P19" s="579"/>
      <c r="Q19" s="580"/>
      <c r="R19" s="581" t="s">
        <v>64</v>
      </c>
      <c r="S19" s="582"/>
      <c r="T19" s="582"/>
      <c r="U19" s="582"/>
      <c r="V19" s="582"/>
      <c r="W19" s="582"/>
      <c r="X19" s="582"/>
      <c r="Y19" s="583"/>
      <c r="Z19" s="634" t="s">
        <v>64</v>
      </c>
      <c r="AA19" s="634"/>
      <c r="AB19" s="634"/>
      <c r="AC19" s="634"/>
      <c r="AD19" s="635" t="s">
        <v>64</v>
      </c>
      <c r="AE19" s="635"/>
      <c r="AF19" s="635"/>
      <c r="AG19" s="635"/>
      <c r="AH19" s="635"/>
      <c r="AI19" s="635"/>
      <c r="AJ19" s="635"/>
      <c r="AK19" s="635"/>
      <c r="AL19" s="604" t="s">
        <v>64</v>
      </c>
      <c r="AM19" s="636"/>
      <c r="AN19" s="636"/>
      <c r="AO19" s="637"/>
      <c r="AP19" s="578" t="s">
        <v>203</v>
      </c>
      <c r="AQ19" s="579"/>
      <c r="AR19" s="579"/>
      <c r="AS19" s="579"/>
      <c r="AT19" s="579"/>
      <c r="AU19" s="579"/>
      <c r="AV19" s="579"/>
      <c r="AW19" s="579"/>
      <c r="AX19" s="579"/>
      <c r="AY19" s="579"/>
      <c r="AZ19" s="579"/>
      <c r="BA19" s="579"/>
      <c r="BB19" s="579"/>
      <c r="BC19" s="579"/>
      <c r="BD19" s="579"/>
      <c r="BE19" s="579"/>
      <c r="BF19" s="580"/>
      <c r="BG19" s="581" t="s">
        <v>64</v>
      </c>
      <c r="BH19" s="582"/>
      <c r="BI19" s="582"/>
      <c r="BJ19" s="582"/>
      <c r="BK19" s="582"/>
      <c r="BL19" s="582"/>
      <c r="BM19" s="582"/>
      <c r="BN19" s="583"/>
      <c r="BO19" s="634" t="s">
        <v>64</v>
      </c>
      <c r="BP19" s="634"/>
      <c r="BQ19" s="634"/>
      <c r="BR19" s="634"/>
      <c r="BS19" s="587" t="s">
        <v>64</v>
      </c>
      <c r="BT19" s="582"/>
      <c r="BU19" s="582"/>
      <c r="BV19" s="582"/>
      <c r="BW19" s="582"/>
      <c r="BX19" s="582"/>
      <c r="BY19" s="582"/>
      <c r="BZ19" s="582"/>
      <c r="CA19" s="582"/>
      <c r="CB19" s="613"/>
      <c r="CD19" s="614" t="s">
        <v>204</v>
      </c>
      <c r="CE19" s="611"/>
      <c r="CF19" s="611"/>
      <c r="CG19" s="611"/>
      <c r="CH19" s="611"/>
      <c r="CI19" s="611"/>
      <c r="CJ19" s="611"/>
      <c r="CK19" s="611"/>
      <c r="CL19" s="611"/>
      <c r="CM19" s="611"/>
      <c r="CN19" s="611"/>
      <c r="CO19" s="611"/>
      <c r="CP19" s="611"/>
      <c r="CQ19" s="612"/>
      <c r="CR19" s="581" t="s">
        <v>64</v>
      </c>
      <c r="CS19" s="582"/>
      <c r="CT19" s="582"/>
      <c r="CU19" s="582"/>
      <c r="CV19" s="582"/>
      <c r="CW19" s="582"/>
      <c r="CX19" s="582"/>
      <c r="CY19" s="583"/>
      <c r="CZ19" s="634" t="s">
        <v>64</v>
      </c>
      <c r="DA19" s="634"/>
      <c r="DB19" s="634"/>
      <c r="DC19" s="634"/>
      <c r="DD19" s="587" t="s">
        <v>64</v>
      </c>
      <c r="DE19" s="582"/>
      <c r="DF19" s="582"/>
      <c r="DG19" s="582"/>
      <c r="DH19" s="582"/>
      <c r="DI19" s="582"/>
      <c r="DJ19" s="582"/>
      <c r="DK19" s="582"/>
      <c r="DL19" s="582"/>
      <c r="DM19" s="582"/>
      <c r="DN19" s="582"/>
      <c r="DO19" s="582"/>
      <c r="DP19" s="583"/>
      <c r="DQ19" s="587" t="s">
        <v>64</v>
      </c>
      <c r="DR19" s="582"/>
      <c r="DS19" s="582"/>
      <c r="DT19" s="582"/>
      <c r="DU19" s="582"/>
      <c r="DV19" s="582"/>
      <c r="DW19" s="582"/>
      <c r="DX19" s="582"/>
      <c r="DY19" s="582"/>
      <c r="DZ19" s="582"/>
      <c r="EA19" s="582"/>
      <c r="EB19" s="582"/>
      <c r="EC19" s="613"/>
    </row>
    <row r="20" spans="2:133" ht="11.25" customHeight="1" x14ac:dyDescent="0.15">
      <c r="B20" s="578" t="s">
        <v>205</v>
      </c>
      <c r="C20" s="579"/>
      <c r="D20" s="579"/>
      <c r="E20" s="579"/>
      <c r="F20" s="579"/>
      <c r="G20" s="579"/>
      <c r="H20" s="579"/>
      <c r="I20" s="579"/>
      <c r="J20" s="579"/>
      <c r="K20" s="579"/>
      <c r="L20" s="579"/>
      <c r="M20" s="579"/>
      <c r="N20" s="579"/>
      <c r="O20" s="579"/>
      <c r="P20" s="579"/>
      <c r="Q20" s="580"/>
      <c r="R20" s="581">
        <v>2114597</v>
      </c>
      <c r="S20" s="582"/>
      <c r="T20" s="582"/>
      <c r="U20" s="582"/>
      <c r="V20" s="582"/>
      <c r="W20" s="582"/>
      <c r="X20" s="582"/>
      <c r="Y20" s="583"/>
      <c r="Z20" s="634">
        <v>54.5</v>
      </c>
      <c r="AA20" s="634"/>
      <c r="AB20" s="634"/>
      <c r="AC20" s="634"/>
      <c r="AD20" s="635">
        <v>2020492</v>
      </c>
      <c r="AE20" s="635"/>
      <c r="AF20" s="635"/>
      <c r="AG20" s="635"/>
      <c r="AH20" s="635"/>
      <c r="AI20" s="635"/>
      <c r="AJ20" s="635"/>
      <c r="AK20" s="635"/>
      <c r="AL20" s="604">
        <v>99.9</v>
      </c>
      <c r="AM20" s="636"/>
      <c r="AN20" s="636"/>
      <c r="AO20" s="637"/>
      <c r="AP20" s="578" t="s">
        <v>206</v>
      </c>
      <c r="AQ20" s="579"/>
      <c r="AR20" s="579"/>
      <c r="AS20" s="579"/>
      <c r="AT20" s="579"/>
      <c r="AU20" s="579"/>
      <c r="AV20" s="579"/>
      <c r="AW20" s="579"/>
      <c r="AX20" s="579"/>
      <c r="AY20" s="579"/>
      <c r="AZ20" s="579"/>
      <c r="BA20" s="579"/>
      <c r="BB20" s="579"/>
      <c r="BC20" s="579"/>
      <c r="BD20" s="579"/>
      <c r="BE20" s="579"/>
      <c r="BF20" s="580"/>
      <c r="BG20" s="581" t="s">
        <v>64</v>
      </c>
      <c r="BH20" s="582"/>
      <c r="BI20" s="582"/>
      <c r="BJ20" s="582"/>
      <c r="BK20" s="582"/>
      <c r="BL20" s="582"/>
      <c r="BM20" s="582"/>
      <c r="BN20" s="583"/>
      <c r="BO20" s="634" t="s">
        <v>64</v>
      </c>
      <c r="BP20" s="634"/>
      <c r="BQ20" s="634"/>
      <c r="BR20" s="634"/>
      <c r="BS20" s="587" t="s">
        <v>64</v>
      </c>
      <c r="BT20" s="582"/>
      <c r="BU20" s="582"/>
      <c r="BV20" s="582"/>
      <c r="BW20" s="582"/>
      <c r="BX20" s="582"/>
      <c r="BY20" s="582"/>
      <c r="BZ20" s="582"/>
      <c r="CA20" s="582"/>
      <c r="CB20" s="613"/>
      <c r="CD20" s="614" t="s">
        <v>207</v>
      </c>
      <c r="CE20" s="611"/>
      <c r="CF20" s="611"/>
      <c r="CG20" s="611"/>
      <c r="CH20" s="611"/>
      <c r="CI20" s="611"/>
      <c r="CJ20" s="611"/>
      <c r="CK20" s="611"/>
      <c r="CL20" s="611"/>
      <c r="CM20" s="611"/>
      <c r="CN20" s="611"/>
      <c r="CO20" s="611"/>
      <c r="CP20" s="611"/>
      <c r="CQ20" s="612"/>
      <c r="CR20" s="581">
        <v>3672286</v>
      </c>
      <c r="CS20" s="582"/>
      <c r="CT20" s="582"/>
      <c r="CU20" s="582"/>
      <c r="CV20" s="582"/>
      <c r="CW20" s="582"/>
      <c r="CX20" s="582"/>
      <c r="CY20" s="583"/>
      <c r="CZ20" s="634">
        <v>100</v>
      </c>
      <c r="DA20" s="634"/>
      <c r="DB20" s="634"/>
      <c r="DC20" s="634"/>
      <c r="DD20" s="587">
        <v>763802</v>
      </c>
      <c r="DE20" s="582"/>
      <c r="DF20" s="582"/>
      <c r="DG20" s="582"/>
      <c r="DH20" s="582"/>
      <c r="DI20" s="582"/>
      <c r="DJ20" s="582"/>
      <c r="DK20" s="582"/>
      <c r="DL20" s="582"/>
      <c r="DM20" s="582"/>
      <c r="DN20" s="582"/>
      <c r="DO20" s="582"/>
      <c r="DP20" s="583"/>
      <c r="DQ20" s="587">
        <v>2247414</v>
      </c>
      <c r="DR20" s="582"/>
      <c r="DS20" s="582"/>
      <c r="DT20" s="582"/>
      <c r="DU20" s="582"/>
      <c r="DV20" s="582"/>
      <c r="DW20" s="582"/>
      <c r="DX20" s="582"/>
      <c r="DY20" s="582"/>
      <c r="DZ20" s="582"/>
      <c r="EA20" s="582"/>
      <c r="EB20" s="582"/>
      <c r="EC20" s="613"/>
    </row>
    <row r="21" spans="2:133" ht="11.25" customHeight="1" x14ac:dyDescent="0.15">
      <c r="B21" s="578" t="s">
        <v>208</v>
      </c>
      <c r="C21" s="579"/>
      <c r="D21" s="579"/>
      <c r="E21" s="579"/>
      <c r="F21" s="579"/>
      <c r="G21" s="579"/>
      <c r="H21" s="579"/>
      <c r="I21" s="579"/>
      <c r="J21" s="579"/>
      <c r="K21" s="579"/>
      <c r="L21" s="579"/>
      <c r="M21" s="579"/>
      <c r="N21" s="579"/>
      <c r="O21" s="579"/>
      <c r="P21" s="579"/>
      <c r="Q21" s="580"/>
      <c r="R21" s="581" t="s">
        <v>64</v>
      </c>
      <c r="S21" s="582"/>
      <c r="T21" s="582"/>
      <c r="U21" s="582"/>
      <c r="V21" s="582"/>
      <c r="W21" s="582"/>
      <c r="X21" s="582"/>
      <c r="Y21" s="583"/>
      <c r="Z21" s="634" t="s">
        <v>64</v>
      </c>
      <c r="AA21" s="634"/>
      <c r="AB21" s="634"/>
      <c r="AC21" s="634"/>
      <c r="AD21" s="635" t="s">
        <v>64</v>
      </c>
      <c r="AE21" s="635"/>
      <c r="AF21" s="635"/>
      <c r="AG21" s="635"/>
      <c r="AH21" s="635"/>
      <c r="AI21" s="635"/>
      <c r="AJ21" s="635"/>
      <c r="AK21" s="635"/>
      <c r="AL21" s="604" t="s">
        <v>64</v>
      </c>
      <c r="AM21" s="636"/>
      <c r="AN21" s="636"/>
      <c r="AO21" s="637"/>
      <c r="AP21" s="675" t="s">
        <v>209</v>
      </c>
      <c r="AQ21" s="682"/>
      <c r="AR21" s="682"/>
      <c r="AS21" s="682"/>
      <c r="AT21" s="682"/>
      <c r="AU21" s="682"/>
      <c r="AV21" s="682"/>
      <c r="AW21" s="682"/>
      <c r="AX21" s="682"/>
      <c r="AY21" s="682"/>
      <c r="AZ21" s="682"/>
      <c r="BA21" s="682"/>
      <c r="BB21" s="682"/>
      <c r="BC21" s="682"/>
      <c r="BD21" s="682"/>
      <c r="BE21" s="682"/>
      <c r="BF21" s="677"/>
      <c r="BG21" s="581" t="s">
        <v>64</v>
      </c>
      <c r="BH21" s="582"/>
      <c r="BI21" s="582"/>
      <c r="BJ21" s="582"/>
      <c r="BK21" s="582"/>
      <c r="BL21" s="582"/>
      <c r="BM21" s="582"/>
      <c r="BN21" s="583"/>
      <c r="BO21" s="634" t="s">
        <v>64</v>
      </c>
      <c r="BP21" s="634"/>
      <c r="BQ21" s="634"/>
      <c r="BR21" s="634"/>
      <c r="BS21" s="587" t="s">
        <v>64</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x14ac:dyDescent="0.15">
      <c r="B22" s="578" t="s">
        <v>210</v>
      </c>
      <c r="C22" s="579"/>
      <c r="D22" s="579"/>
      <c r="E22" s="579"/>
      <c r="F22" s="579"/>
      <c r="G22" s="579"/>
      <c r="H22" s="579"/>
      <c r="I22" s="579"/>
      <c r="J22" s="579"/>
      <c r="K22" s="579"/>
      <c r="L22" s="579"/>
      <c r="M22" s="579"/>
      <c r="N22" s="579"/>
      <c r="O22" s="579"/>
      <c r="P22" s="579"/>
      <c r="Q22" s="580"/>
      <c r="R22" s="581">
        <v>32152</v>
      </c>
      <c r="S22" s="582"/>
      <c r="T22" s="582"/>
      <c r="U22" s="582"/>
      <c r="V22" s="582"/>
      <c r="W22" s="582"/>
      <c r="X22" s="582"/>
      <c r="Y22" s="583"/>
      <c r="Z22" s="634">
        <v>0.8</v>
      </c>
      <c r="AA22" s="634"/>
      <c r="AB22" s="634"/>
      <c r="AC22" s="634"/>
      <c r="AD22" s="635" t="s">
        <v>64</v>
      </c>
      <c r="AE22" s="635"/>
      <c r="AF22" s="635"/>
      <c r="AG22" s="635"/>
      <c r="AH22" s="635"/>
      <c r="AI22" s="635"/>
      <c r="AJ22" s="635"/>
      <c r="AK22" s="635"/>
      <c r="AL22" s="604" t="s">
        <v>64</v>
      </c>
      <c r="AM22" s="636"/>
      <c r="AN22" s="636"/>
      <c r="AO22" s="637"/>
      <c r="AP22" s="675" t="s">
        <v>211</v>
      </c>
      <c r="AQ22" s="682"/>
      <c r="AR22" s="682"/>
      <c r="AS22" s="682"/>
      <c r="AT22" s="682"/>
      <c r="AU22" s="682"/>
      <c r="AV22" s="682"/>
      <c r="AW22" s="682"/>
      <c r="AX22" s="682"/>
      <c r="AY22" s="682"/>
      <c r="AZ22" s="682"/>
      <c r="BA22" s="682"/>
      <c r="BB22" s="682"/>
      <c r="BC22" s="682"/>
      <c r="BD22" s="682"/>
      <c r="BE22" s="682"/>
      <c r="BF22" s="677"/>
      <c r="BG22" s="581" t="s">
        <v>64</v>
      </c>
      <c r="BH22" s="582"/>
      <c r="BI22" s="582"/>
      <c r="BJ22" s="582"/>
      <c r="BK22" s="582"/>
      <c r="BL22" s="582"/>
      <c r="BM22" s="582"/>
      <c r="BN22" s="583"/>
      <c r="BO22" s="634" t="s">
        <v>64</v>
      </c>
      <c r="BP22" s="634"/>
      <c r="BQ22" s="634"/>
      <c r="BR22" s="634"/>
      <c r="BS22" s="587" t="s">
        <v>64</v>
      </c>
      <c r="BT22" s="582"/>
      <c r="BU22" s="582"/>
      <c r="BV22" s="582"/>
      <c r="BW22" s="582"/>
      <c r="BX22" s="582"/>
      <c r="BY22" s="582"/>
      <c r="BZ22" s="582"/>
      <c r="CA22" s="582"/>
      <c r="CB22" s="613"/>
      <c r="CD22" s="686" t="s">
        <v>212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213</v>
      </c>
      <c r="C23" s="579"/>
      <c r="D23" s="579"/>
      <c r="E23" s="579"/>
      <c r="F23" s="579"/>
      <c r="G23" s="579"/>
      <c r="H23" s="579"/>
      <c r="I23" s="579"/>
      <c r="J23" s="579"/>
      <c r="K23" s="579"/>
      <c r="L23" s="579"/>
      <c r="M23" s="579"/>
      <c r="N23" s="579"/>
      <c r="O23" s="579"/>
      <c r="P23" s="579"/>
      <c r="Q23" s="580"/>
      <c r="R23" s="581">
        <v>27533</v>
      </c>
      <c r="S23" s="582"/>
      <c r="T23" s="582"/>
      <c r="U23" s="582"/>
      <c r="V23" s="582"/>
      <c r="W23" s="582"/>
      <c r="X23" s="582"/>
      <c r="Y23" s="583"/>
      <c r="Z23" s="634">
        <v>0.7</v>
      </c>
      <c r="AA23" s="634"/>
      <c r="AB23" s="634"/>
      <c r="AC23" s="634"/>
      <c r="AD23" s="635">
        <v>1691</v>
      </c>
      <c r="AE23" s="635"/>
      <c r="AF23" s="635"/>
      <c r="AG23" s="635"/>
      <c r="AH23" s="635"/>
      <c r="AI23" s="635"/>
      <c r="AJ23" s="635"/>
      <c r="AK23" s="635"/>
      <c r="AL23" s="604">
        <v>0.1</v>
      </c>
      <c r="AM23" s="636"/>
      <c r="AN23" s="636"/>
      <c r="AO23" s="637"/>
      <c r="AP23" s="675" t="s">
        <v>214</v>
      </c>
      <c r="AQ23" s="682"/>
      <c r="AR23" s="682"/>
      <c r="AS23" s="682"/>
      <c r="AT23" s="682"/>
      <c r="AU23" s="682"/>
      <c r="AV23" s="682"/>
      <c r="AW23" s="682"/>
      <c r="AX23" s="682"/>
      <c r="AY23" s="682"/>
      <c r="AZ23" s="682"/>
      <c r="BA23" s="682"/>
      <c r="BB23" s="682"/>
      <c r="BC23" s="682"/>
      <c r="BD23" s="682"/>
      <c r="BE23" s="682"/>
      <c r="BF23" s="677"/>
      <c r="BG23" s="581" t="s">
        <v>64</v>
      </c>
      <c r="BH23" s="582"/>
      <c r="BI23" s="582"/>
      <c r="BJ23" s="582"/>
      <c r="BK23" s="582"/>
      <c r="BL23" s="582"/>
      <c r="BM23" s="582"/>
      <c r="BN23" s="583"/>
      <c r="BO23" s="634" t="s">
        <v>64</v>
      </c>
      <c r="BP23" s="634"/>
      <c r="BQ23" s="634"/>
      <c r="BR23" s="634"/>
      <c r="BS23" s="587" t="s">
        <v>64</v>
      </c>
      <c r="BT23" s="582"/>
      <c r="BU23" s="582"/>
      <c r="BV23" s="582"/>
      <c r="BW23" s="582"/>
      <c r="BX23" s="582"/>
      <c r="BY23" s="582"/>
      <c r="BZ23" s="582"/>
      <c r="CA23" s="582"/>
      <c r="CB23" s="613"/>
      <c r="CD23" s="686" t="s">
        <v>153</v>
      </c>
      <c r="CE23" s="687"/>
      <c r="CF23" s="687"/>
      <c r="CG23" s="687"/>
      <c r="CH23" s="687"/>
      <c r="CI23" s="687"/>
      <c r="CJ23" s="687"/>
      <c r="CK23" s="687"/>
      <c r="CL23" s="687"/>
      <c r="CM23" s="687"/>
      <c r="CN23" s="687"/>
      <c r="CO23" s="687"/>
      <c r="CP23" s="687"/>
      <c r="CQ23" s="688"/>
      <c r="CR23" s="686" t="s">
        <v>215</v>
      </c>
      <c r="CS23" s="687"/>
      <c r="CT23" s="687"/>
      <c r="CU23" s="687"/>
      <c r="CV23" s="687"/>
      <c r="CW23" s="687"/>
      <c r="CX23" s="687"/>
      <c r="CY23" s="688"/>
      <c r="CZ23" s="686" t="s">
        <v>216</v>
      </c>
      <c r="DA23" s="687"/>
      <c r="DB23" s="687"/>
      <c r="DC23" s="688"/>
      <c r="DD23" s="686" t="s">
        <v>217</v>
      </c>
      <c r="DE23" s="687"/>
      <c r="DF23" s="687"/>
      <c r="DG23" s="687"/>
      <c r="DH23" s="687"/>
      <c r="DI23" s="687"/>
      <c r="DJ23" s="687"/>
      <c r="DK23" s="688"/>
      <c r="DL23" s="689" t="s">
        <v>218</v>
      </c>
      <c r="DM23" s="690"/>
      <c r="DN23" s="690"/>
      <c r="DO23" s="690"/>
      <c r="DP23" s="690"/>
      <c r="DQ23" s="690"/>
      <c r="DR23" s="690"/>
      <c r="DS23" s="690"/>
      <c r="DT23" s="690"/>
      <c r="DU23" s="690"/>
      <c r="DV23" s="691"/>
      <c r="DW23" s="686" t="s">
        <v>219</v>
      </c>
      <c r="DX23" s="687"/>
      <c r="DY23" s="687"/>
      <c r="DZ23" s="687"/>
      <c r="EA23" s="687"/>
      <c r="EB23" s="687"/>
      <c r="EC23" s="688"/>
    </row>
    <row r="24" spans="2:133" ht="11.25" customHeight="1" x14ac:dyDescent="0.15">
      <c r="B24" s="578" t="s">
        <v>220</v>
      </c>
      <c r="C24" s="579"/>
      <c r="D24" s="579"/>
      <c r="E24" s="579"/>
      <c r="F24" s="579"/>
      <c r="G24" s="579"/>
      <c r="H24" s="579"/>
      <c r="I24" s="579"/>
      <c r="J24" s="579"/>
      <c r="K24" s="579"/>
      <c r="L24" s="579"/>
      <c r="M24" s="579"/>
      <c r="N24" s="579"/>
      <c r="O24" s="579"/>
      <c r="P24" s="579"/>
      <c r="Q24" s="580"/>
      <c r="R24" s="581">
        <v>9118</v>
      </c>
      <c r="S24" s="582"/>
      <c r="T24" s="582"/>
      <c r="U24" s="582"/>
      <c r="V24" s="582"/>
      <c r="W24" s="582"/>
      <c r="X24" s="582"/>
      <c r="Y24" s="583"/>
      <c r="Z24" s="634">
        <v>0.2</v>
      </c>
      <c r="AA24" s="634"/>
      <c r="AB24" s="634"/>
      <c r="AC24" s="634"/>
      <c r="AD24" s="635">
        <v>1186</v>
      </c>
      <c r="AE24" s="635"/>
      <c r="AF24" s="635"/>
      <c r="AG24" s="635"/>
      <c r="AH24" s="635"/>
      <c r="AI24" s="635"/>
      <c r="AJ24" s="635"/>
      <c r="AK24" s="635"/>
      <c r="AL24" s="604">
        <v>0.1</v>
      </c>
      <c r="AM24" s="636"/>
      <c r="AN24" s="636"/>
      <c r="AO24" s="637"/>
      <c r="AP24" s="675" t="s">
        <v>221</v>
      </c>
      <c r="AQ24" s="682"/>
      <c r="AR24" s="682"/>
      <c r="AS24" s="682"/>
      <c r="AT24" s="682"/>
      <c r="AU24" s="682"/>
      <c r="AV24" s="682"/>
      <c r="AW24" s="682"/>
      <c r="AX24" s="682"/>
      <c r="AY24" s="682"/>
      <c r="AZ24" s="682"/>
      <c r="BA24" s="682"/>
      <c r="BB24" s="682"/>
      <c r="BC24" s="682"/>
      <c r="BD24" s="682"/>
      <c r="BE24" s="682"/>
      <c r="BF24" s="677"/>
      <c r="BG24" s="581" t="s">
        <v>64</v>
      </c>
      <c r="BH24" s="582"/>
      <c r="BI24" s="582"/>
      <c r="BJ24" s="582"/>
      <c r="BK24" s="582"/>
      <c r="BL24" s="582"/>
      <c r="BM24" s="582"/>
      <c r="BN24" s="583"/>
      <c r="BO24" s="634" t="s">
        <v>64</v>
      </c>
      <c r="BP24" s="634"/>
      <c r="BQ24" s="634"/>
      <c r="BR24" s="634"/>
      <c r="BS24" s="587" t="s">
        <v>64</v>
      </c>
      <c r="BT24" s="582"/>
      <c r="BU24" s="582"/>
      <c r="BV24" s="582"/>
      <c r="BW24" s="582"/>
      <c r="BX24" s="582"/>
      <c r="BY24" s="582"/>
      <c r="BZ24" s="582"/>
      <c r="CA24" s="582"/>
      <c r="CB24" s="613"/>
      <c r="CD24" s="638" t="s">
        <v>222</v>
      </c>
      <c r="CE24" s="639"/>
      <c r="CF24" s="639"/>
      <c r="CG24" s="639"/>
      <c r="CH24" s="639"/>
      <c r="CI24" s="639"/>
      <c r="CJ24" s="639"/>
      <c r="CK24" s="639"/>
      <c r="CL24" s="639"/>
      <c r="CM24" s="639"/>
      <c r="CN24" s="639"/>
      <c r="CO24" s="639"/>
      <c r="CP24" s="639"/>
      <c r="CQ24" s="640"/>
      <c r="CR24" s="631">
        <v>1314176</v>
      </c>
      <c r="CS24" s="632"/>
      <c r="CT24" s="632"/>
      <c r="CU24" s="632"/>
      <c r="CV24" s="632"/>
      <c r="CW24" s="632"/>
      <c r="CX24" s="632"/>
      <c r="CY24" s="679"/>
      <c r="CZ24" s="683">
        <v>35.799999999999997</v>
      </c>
      <c r="DA24" s="684"/>
      <c r="DB24" s="684"/>
      <c r="DC24" s="685"/>
      <c r="DD24" s="678">
        <v>979120</v>
      </c>
      <c r="DE24" s="632"/>
      <c r="DF24" s="632"/>
      <c r="DG24" s="632"/>
      <c r="DH24" s="632"/>
      <c r="DI24" s="632"/>
      <c r="DJ24" s="632"/>
      <c r="DK24" s="679"/>
      <c r="DL24" s="678">
        <v>978690</v>
      </c>
      <c r="DM24" s="632"/>
      <c r="DN24" s="632"/>
      <c r="DO24" s="632"/>
      <c r="DP24" s="632"/>
      <c r="DQ24" s="632"/>
      <c r="DR24" s="632"/>
      <c r="DS24" s="632"/>
      <c r="DT24" s="632"/>
      <c r="DU24" s="632"/>
      <c r="DV24" s="679"/>
      <c r="DW24" s="680">
        <v>46.5</v>
      </c>
      <c r="DX24" s="649"/>
      <c r="DY24" s="649"/>
      <c r="DZ24" s="649"/>
      <c r="EA24" s="649"/>
      <c r="EB24" s="649"/>
      <c r="EC24" s="681"/>
    </row>
    <row r="25" spans="2:133" ht="11.25" customHeight="1" x14ac:dyDescent="0.15">
      <c r="B25" s="578" t="s">
        <v>223</v>
      </c>
      <c r="C25" s="579"/>
      <c r="D25" s="579"/>
      <c r="E25" s="579"/>
      <c r="F25" s="579"/>
      <c r="G25" s="579"/>
      <c r="H25" s="579"/>
      <c r="I25" s="579"/>
      <c r="J25" s="579"/>
      <c r="K25" s="579"/>
      <c r="L25" s="579"/>
      <c r="M25" s="579"/>
      <c r="N25" s="579"/>
      <c r="O25" s="579"/>
      <c r="P25" s="579"/>
      <c r="Q25" s="580"/>
      <c r="R25" s="581">
        <v>388848</v>
      </c>
      <c r="S25" s="582"/>
      <c r="T25" s="582"/>
      <c r="U25" s="582"/>
      <c r="V25" s="582"/>
      <c r="W25" s="582"/>
      <c r="X25" s="582"/>
      <c r="Y25" s="583"/>
      <c r="Z25" s="634">
        <v>10</v>
      </c>
      <c r="AA25" s="634"/>
      <c r="AB25" s="634"/>
      <c r="AC25" s="634"/>
      <c r="AD25" s="635" t="s">
        <v>64</v>
      </c>
      <c r="AE25" s="635"/>
      <c r="AF25" s="635"/>
      <c r="AG25" s="635"/>
      <c r="AH25" s="635"/>
      <c r="AI25" s="635"/>
      <c r="AJ25" s="635"/>
      <c r="AK25" s="635"/>
      <c r="AL25" s="604" t="s">
        <v>64</v>
      </c>
      <c r="AM25" s="636"/>
      <c r="AN25" s="636"/>
      <c r="AO25" s="637"/>
      <c r="AP25" s="675" t="s">
        <v>224</v>
      </c>
      <c r="AQ25" s="682"/>
      <c r="AR25" s="682"/>
      <c r="AS25" s="682"/>
      <c r="AT25" s="682"/>
      <c r="AU25" s="682"/>
      <c r="AV25" s="682"/>
      <c r="AW25" s="682"/>
      <c r="AX25" s="682"/>
      <c r="AY25" s="682"/>
      <c r="AZ25" s="682"/>
      <c r="BA25" s="682"/>
      <c r="BB25" s="682"/>
      <c r="BC25" s="682"/>
      <c r="BD25" s="682"/>
      <c r="BE25" s="682"/>
      <c r="BF25" s="677"/>
      <c r="BG25" s="581" t="s">
        <v>64</v>
      </c>
      <c r="BH25" s="582"/>
      <c r="BI25" s="582"/>
      <c r="BJ25" s="582"/>
      <c r="BK25" s="582"/>
      <c r="BL25" s="582"/>
      <c r="BM25" s="582"/>
      <c r="BN25" s="583"/>
      <c r="BO25" s="634" t="s">
        <v>64</v>
      </c>
      <c r="BP25" s="634"/>
      <c r="BQ25" s="634"/>
      <c r="BR25" s="634"/>
      <c r="BS25" s="587" t="s">
        <v>64</v>
      </c>
      <c r="BT25" s="582"/>
      <c r="BU25" s="582"/>
      <c r="BV25" s="582"/>
      <c r="BW25" s="582"/>
      <c r="BX25" s="582"/>
      <c r="BY25" s="582"/>
      <c r="BZ25" s="582"/>
      <c r="CA25" s="582"/>
      <c r="CB25" s="613"/>
      <c r="CD25" s="614" t="s">
        <v>225</v>
      </c>
      <c r="CE25" s="611"/>
      <c r="CF25" s="611"/>
      <c r="CG25" s="611"/>
      <c r="CH25" s="611"/>
      <c r="CI25" s="611"/>
      <c r="CJ25" s="611"/>
      <c r="CK25" s="611"/>
      <c r="CL25" s="611"/>
      <c r="CM25" s="611"/>
      <c r="CN25" s="611"/>
      <c r="CO25" s="611"/>
      <c r="CP25" s="611"/>
      <c r="CQ25" s="612"/>
      <c r="CR25" s="581">
        <v>516788</v>
      </c>
      <c r="CS25" s="600"/>
      <c r="CT25" s="600"/>
      <c r="CU25" s="600"/>
      <c r="CV25" s="600"/>
      <c r="CW25" s="600"/>
      <c r="CX25" s="600"/>
      <c r="CY25" s="601"/>
      <c r="CZ25" s="584">
        <v>14.1</v>
      </c>
      <c r="DA25" s="602"/>
      <c r="DB25" s="602"/>
      <c r="DC25" s="603"/>
      <c r="DD25" s="587">
        <v>501413</v>
      </c>
      <c r="DE25" s="600"/>
      <c r="DF25" s="600"/>
      <c r="DG25" s="600"/>
      <c r="DH25" s="600"/>
      <c r="DI25" s="600"/>
      <c r="DJ25" s="600"/>
      <c r="DK25" s="601"/>
      <c r="DL25" s="587">
        <v>501269</v>
      </c>
      <c r="DM25" s="600"/>
      <c r="DN25" s="600"/>
      <c r="DO25" s="600"/>
      <c r="DP25" s="600"/>
      <c r="DQ25" s="600"/>
      <c r="DR25" s="600"/>
      <c r="DS25" s="600"/>
      <c r="DT25" s="600"/>
      <c r="DU25" s="600"/>
      <c r="DV25" s="601"/>
      <c r="DW25" s="604">
        <v>23.8</v>
      </c>
      <c r="DX25" s="605"/>
      <c r="DY25" s="605"/>
      <c r="DZ25" s="605"/>
      <c r="EA25" s="605"/>
      <c r="EB25" s="605"/>
      <c r="EC25" s="606"/>
    </row>
    <row r="26" spans="2:133" ht="11.25" customHeight="1" x14ac:dyDescent="0.15">
      <c r="B26" s="672" t="s">
        <v>226</v>
      </c>
      <c r="C26" s="673"/>
      <c r="D26" s="673"/>
      <c r="E26" s="673"/>
      <c r="F26" s="673"/>
      <c r="G26" s="673"/>
      <c r="H26" s="673"/>
      <c r="I26" s="673"/>
      <c r="J26" s="673"/>
      <c r="K26" s="673"/>
      <c r="L26" s="673"/>
      <c r="M26" s="673"/>
      <c r="N26" s="673"/>
      <c r="O26" s="673"/>
      <c r="P26" s="673"/>
      <c r="Q26" s="674"/>
      <c r="R26" s="581" t="s">
        <v>64</v>
      </c>
      <c r="S26" s="582"/>
      <c r="T26" s="582"/>
      <c r="U26" s="582"/>
      <c r="V26" s="582"/>
      <c r="W26" s="582"/>
      <c r="X26" s="582"/>
      <c r="Y26" s="583"/>
      <c r="Z26" s="634" t="s">
        <v>64</v>
      </c>
      <c r="AA26" s="634"/>
      <c r="AB26" s="634"/>
      <c r="AC26" s="634"/>
      <c r="AD26" s="635" t="s">
        <v>64</v>
      </c>
      <c r="AE26" s="635"/>
      <c r="AF26" s="635"/>
      <c r="AG26" s="635"/>
      <c r="AH26" s="635"/>
      <c r="AI26" s="635"/>
      <c r="AJ26" s="635"/>
      <c r="AK26" s="635"/>
      <c r="AL26" s="604" t="s">
        <v>64</v>
      </c>
      <c r="AM26" s="636"/>
      <c r="AN26" s="636"/>
      <c r="AO26" s="637"/>
      <c r="AP26" s="675" t="s">
        <v>227</v>
      </c>
      <c r="AQ26" s="676"/>
      <c r="AR26" s="676"/>
      <c r="AS26" s="676"/>
      <c r="AT26" s="676"/>
      <c r="AU26" s="676"/>
      <c r="AV26" s="676"/>
      <c r="AW26" s="676"/>
      <c r="AX26" s="676"/>
      <c r="AY26" s="676"/>
      <c r="AZ26" s="676"/>
      <c r="BA26" s="676"/>
      <c r="BB26" s="676"/>
      <c r="BC26" s="676"/>
      <c r="BD26" s="676"/>
      <c r="BE26" s="676"/>
      <c r="BF26" s="677"/>
      <c r="BG26" s="581" t="s">
        <v>64</v>
      </c>
      <c r="BH26" s="582"/>
      <c r="BI26" s="582"/>
      <c r="BJ26" s="582"/>
      <c r="BK26" s="582"/>
      <c r="BL26" s="582"/>
      <c r="BM26" s="582"/>
      <c r="BN26" s="583"/>
      <c r="BO26" s="634" t="s">
        <v>64</v>
      </c>
      <c r="BP26" s="634"/>
      <c r="BQ26" s="634"/>
      <c r="BR26" s="634"/>
      <c r="BS26" s="587" t="s">
        <v>64</v>
      </c>
      <c r="BT26" s="582"/>
      <c r="BU26" s="582"/>
      <c r="BV26" s="582"/>
      <c r="BW26" s="582"/>
      <c r="BX26" s="582"/>
      <c r="BY26" s="582"/>
      <c r="BZ26" s="582"/>
      <c r="CA26" s="582"/>
      <c r="CB26" s="613"/>
      <c r="CD26" s="614" t="s">
        <v>228</v>
      </c>
      <c r="CE26" s="611"/>
      <c r="CF26" s="611"/>
      <c r="CG26" s="611"/>
      <c r="CH26" s="611"/>
      <c r="CI26" s="611"/>
      <c r="CJ26" s="611"/>
      <c r="CK26" s="611"/>
      <c r="CL26" s="611"/>
      <c r="CM26" s="611"/>
      <c r="CN26" s="611"/>
      <c r="CO26" s="611"/>
      <c r="CP26" s="611"/>
      <c r="CQ26" s="612"/>
      <c r="CR26" s="581">
        <v>320341</v>
      </c>
      <c r="CS26" s="582"/>
      <c r="CT26" s="582"/>
      <c r="CU26" s="582"/>
      <c r="CV26" s="582"/>
      <c r="CW26" s="582"/>
      <c r="CX26" s="582"/>
      <c r="CY26" s="583"/>
      <c r="CZ26" s="584">
        <v>8.6999999999999993</v>
      </c>
      <c r="DA26" s="602"/>
      <c r="DB26" s="602"/>
      <c r="DC26" s="603"/>
      <c r="DD26" s="587">
        <v>307146</v>
      </c>
      <c r="DE26" s="582"/>
      <c r="DF26" s="582"/>
      <c r="DG26" s="582"/>
      <c r="DH26" s="582"/>
      <c r="DI26" s="582"/>
      <c r="DJ26" s="582"/>
      <c r="DK26" s="583"/>
      <c r="DL26" s="587" t="s">
        <v>165</v>
      </c>
      <c r="DM26" s="582"/>
      <c r="DN26" s="582"/>
      <c r="DO26" s="582"/>
      <c r="DP26" s="582"/>
      <c r="DQ26" s="582"/>
      <c r="DR26" s="582"/>
      <c r="DS26" s="582"/>
      <c r="DT26" s="582"/>
      <c r="DU26" s="582"/>
      <c r="DV26" s="583"/>
      <c r="DW26" s="604" t="s">
        <v>165</v>
      </c>
      <c r="DX26" s="605"/>
      <c r="DY26" s="605"/>
      <c r="DZ26" s="605"/>
      <c r="EA26" s="605"/>
      <c r="EB26" s="605"/>
      <c r="EC26" s="606"/>
    </row>
    <row r="27" spans="2:133" ht="11.25" customHeight="1" x14ac:dyDescent="0.15">
      <c r="B27" s="578" t="s">
        <v>229</v>
      </c>
      <c r="C27" s="579"/>
      <c r="D27" s="579"/>
      <c r="E27" s="579"/>
      <c r="F27" s="579"/>
      <c r="G27" s="579"/>
      <c r="H27" s="579"/>
      <c r="I27" s="579"/>
      <c r="J27" s="579"/>
      <c r="K27" s="579"/>
      <c r="L27" s="579"/>
      <c r="M27" s="579"/>
      <c r="N27" s="579"/>
      <c r="O27" s="579"/>
      <c r="P27" s="579"/>
      <c r="Q27" s="580"/>
      <c r="R27" s="581">
        <v>657942</v>
      </c>
      <c r="S27" s="582"/>
      <c r="T27" s="582"/>
      <c r="U27" s="582"/>
      <c r="V27" s="582"/>
      <c r="W27" s="582"/>
      <c r="X27" s="582"/>
      <c r="Y27" s="583"/>
      <c r="Z27" s="634">
        <v>17</v>
      </c>
      <c r="AA27" s="634"/>
      <c r="AB27" s="634"/>
      <c r="AC27" s="634"/>
      <c r="AD27" s="635" t="s">
        <v>64</v>
      </c>
      <c r="AE27" s="635"/>
      <c r="AF27" s="635"/>
      <c r="AG27" s="635"/>
      <c r="AH27" s="635"/>
      <c r="AI27" s="635"/>
      <c r="AJ27" s="635"/>
      <c r="AK27" s="635"/>
      <c r="AL27" s="604" t="s">
        <v>64</v>
      </c>
      <c r="AM27" s="636"/>
      <c r="AN27" s="636"/>
      <c r="AO27" s="637"/>
      <c r="AP27" s="578" t="s">
        <v>230</v>
      </c>
      <c r="AQ27" s="579"/>
      <c r="AR27" s="579"/>
      <c r="AS27" s="579"/>
      <c r="AT27" s="579"/>
      <c r="AU27" s="579"/>
      <c r="AV27" s="579"/>
      <c r="AW27" s="579"/>
      <c r="AX27" s="579"/>
      <c r="AY27" s="579"/>
      <c r="AZ27" s="579"/>
      <c r="BA27" s="579"/>
      <c r="BB27" s="579"/>
      <c r="BC27" s="579"/>
      <c r="BD27" s="579"/>
      <c r="BE27" s="579"/>
      <c r="BF27" s="580"/>
      <c r="BG27" s="581">
        <v>419209</v>
      </c>
      <c r="BH27" s="582"/>
      <c r="BI27" s="582"/>
      <c r="BJ27" s="582"/>
      <c r="BK27" s="582"/>
      <c r="BL27" s="582"/>
      <c r="BM27" s="582"/>
      <c r="BN27" s="583"/>
      <c r="BO27" s="634">
        <v>100</v>
      </c>
      <c r="BP27" s="634"/>
      <c r="BQ27" s="634"/>
      <c r="BR27" s="634"/>
      <c r="BS27" s="587">
        <v>2504</v>
      </c>
      <c r="BT27" s="582"/>
      <c r="BU27" s="582"/>
      <c r="BV27" s="582"/>
      <c r="BW27" s="582"/>
      <c r="BX27" s="582"/>
      <c r="BY27" s="582"/>
      <c r="BZ27" s="582"/>
      <c r="CA27" s="582"/>
      <c r="CB27" s="613"/>
      <c r="CD27" s="614" t="s">
        <v>231</v>
      </c>
      <c r="CE27" s="611"/>
      <c r="CF27" s="611"/>
      <c r="CG27" s="611"/>
      <c r="CH27" s="611"/>
      <c r="CI27" s="611"/>
      <c r="CJ27" s="611"/>
      <c r="CK27" s="611"/>
      <c r="CL27" s="611"/>
      <c r="CM27" s="611"/>
      <c r="CN27" s="611"/>
      <c r="CO27" s="611"/>
      <c r="CP27" s="611"/>
      <c r="CQ27" s="612"/>
      <c r="CR27" s="581">
        <v>431982</v>
      </c>
      <c r="CS27" s="600"/>
      <c r="CT27" s="600"/>
      <c r="CU27" s="600"/>
      <c r="CV27" s="600"/>
      <c r="CW27" s="600"/>
      <c r="CX27" s="600"/>
      <c r="CY27" s="601"/>
      <c r="CZ27" s="584">
        <v>11.8</v>
      </c>
      <c r="DA27" s="602"/>
      <c r="DB27" s="602"/>
      <c r="DC27" s="603"/>
      <c r="DD27" s="587">
        <v>114801</v>
      </c>
      <c r="DE27" s="600"/>
      <c r="DF27" s="600"/>
      <c r="DG27" s="600"/>
      <c r="DH27" s="600"/>
      <c r="DI27" s="600"/>
      <c r="DJ27" s="600"/>
      <c r="DK27" s="601"/>
      <c r="DL27" s="587">
        <v>114515</v>
      </c>
      <c r="DM27" s="600"/>
      <c r="DN27" s="600"/>
      <c r="DO27" s="600"/>
      <c r="DP27" s="600"/>
      <c r="DQ27" s="600"/>
      <c r="DR27" s="600"/>
      <c r="DS27" s="600"/>
      <c r="DT27" s="600"/>
      <c r="DU27" s="600"/>
      <c r="DV27" s="601"/>
      <c r="DW27" s="604">
        <v>5.4</v>
      </c>
      <c r="DX27" s="605"/>
      <c r="DY27" s="605"/>
      <c r="DZ27" s="605"/>
      <c r="EA27" s="605"/>
      <c r="EB27" s="605"/>
      <c r="EC27" s="606"/>
    </row>
    <row r="28" spans="2:133" ht="11.25" customHeight="1" x14ac:dyDescent="0.15">
      <c r="B28" s="578" t="s">
        <v>232</v>
      </c>
      <c r="C28" s="579"/>
      <c r="D28" s="579"/>
      <c r="E28" s="579"/>
      <c r="F28" s="579"/>
      <c r="G28" s="579"/>
      <c r="H28" s="579"/>
      <c r="I28" s="579"/>
      <c r="J28" s="579"/>
      <c r="K28" s="579"/>
      <c r="L28" s="579"/>
      <c r="M28" s="579"/>
      <c r="N28" s="579"/>
      <c r="O28" s="579"/>
      <c r="P28" s="579"/>
      <c r="Q28" s="580"/>
      <c r="R28" s="581">
        <v>10364</v>
      </c>
      <c r="S28" s="582"/>
      <c r="T28" s="582"/>
      <c r="U28" s="582"/>
      <c r="V28" s="582"/>
      <c r="W28" s="582"/>
      <c r="X28" s="582"/>
      <c r="Y28" s="583"/>
      <c r="Z28" s="634">
        <v>0.3</v>
      </c>
      <c r="AA28" s="634"/>
      <c r="AB28" s="634"/>
      <c r="AC28" s="634"/>
      <c r="AD28" s="635">
        <v>11</v>
      </c>
      <c r="AE28" s="635"/>
      <c r="AF28" s="635"/>
      <c r="AG28" s="635"/>
      <c r="AH28" s="635"/>
      <c r="AI28" s="635"/>
      <c r="AJ28" s="635"/>
      <c r="AK28" s="635"/>
      <c r="AL28" s="604">
        <v>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233</v>
      </c>
      <c r="CE28" s="611"/>
      <c r="CF28" s="611"/>
      <c r="CG28" s="611"/>
      <c r="CH28" s="611"/>
      <c r="CI28" s="611"/>
      <c r="CJ28" s="611"/>
      <c r="CK28" s="611"/>
      <c r="CL28" s="611"/>
      <c r="CM28" s="611"/>
      <c r="CN28" s="611"/>
      <c r="CO28" s="611"/>
      <c r="CP28" s="611"/>
      <c r="CQ28" s="612"/>
      <c r="CR28" s="581">
        <v>365406</v>
      </c>
      <c r="CS28" s="582"/>
      <c r="CT28" s="582"/>
      <c r="CU28" s="582"/>
      <c r="CV28" s="582"/>
      <c r="CW28" s="582"/>
      <c r="CX28" s="582"/>
      <c r="CY28" s="583"/>
      <c r="CZ28" s="584">
        <v>10</v>
      </c>
      <c r="DA28" s="602"/>
      <c r="DB28" s="602"/>
      <c r="DC28" s="603"/>
      <c r="DD28" s="587">
        <v>362906</v>
      </c>
      <c r="DE28" s="582"/>
      <c r="DF28" s="582"/>
      <c r="DG28" s="582"/>
      <c r="DH28" s="582"/>
      <c r="DI28" s="582"/>
      <c r="DJ28" s="582"/>
      <c r="DK28" s="583"/>
      <c r="DL28" s="587">
        <v>362906</v>
      </c>
      <c r="DM28" s="582"/>
      <c r="DN28" s="582"/>
      <c r="DO28" s="582"/>
      <c r="DP28" s="582"/>
      <c r="DQ28" s="582"/>
      <c r="DR28" s="582"/>
      <c r="DS28" s="582"/>
      <c r="DT28" s="582"/>
      <c r="DU28" s="582"/>
      <c r="DV28" s="583"/>
      <c r="DW28" s="604">
        <v>17.2</v>
      </c>
      <c r="DX28" s="605"/>
      <c r="DY28" s="605"/>
      <c r="DZ28" s="605"/>
      <c r="EA28" s="605"/>
      <c r="EB28" s="605"/>
      <c r="EC28" s="606"/>
    </row>
    <row r="29" spans="2:133" ht="11.25" customHeight="1" x14ac:dyDescent="0.15">
      <c r="B29" s="578" t="s">
        <v>234</v>
      </c>
      <c r="C29" s="579"/>
      <c r="D29" s="579"/>
      <c r="E29" s="579"/>
      <c r="F29" s="579"/>
      <c r="G29" s="579"/>
      <c r="H29" s="579"/>
      <c r="I29" s="579"/>
      <c r="J29" s="579"/>
      <c r="K29" s="579"/>
      <c r="L29" s="579"/>
      <c r="M29" s="579"/>
      <c r="N29" s="579"/>
      <c r="O29" s="579"/>
      <c r="P29" s="579"/>
      <c r="Q29" s="580"/>
      <c r="R29" s="581">
        <v>22639</v>
      </c>
      <c r="S29" s="582"/>
      <c r="T29" s="582"/>
      <c r="U29" s="582"/>
      <c r="V29" s="582"/>
      <c r="W29" s="582"/>
      <c r="X29" s="582"/>
      <c r="Y29" s="583"/>
      <c r="Z29" s="634">
        <v>0.6</v>
      </c>
      <c r="AA29" s="634"/>
      <c r="AB29" s="634"/>
      <c r="AC29" s="634"/>
      <c r="AD29" s="635" t="s">
        <v>64</v>
      </c>
      <c r="AE29" s="635"/>
      <c r="AF29" s="635"/>
      <c r="AG29" s="635"/>
      <c r="AH29" s="635"/>
      <c r="AI29" s="635"/>
      <c r="AJ29" s="635"/>
      <c r="AK29" s="635"/>
      <c r="AL29" s="604" t="s">
        <v>64</v>
      </c>
      <c r="AM29" s="636"/>
      <c r="AN29" s="636"/>
      <c r="AO29" s="637"/>
      <c r="AP29" s="641" t="s">
        <v>153</v>
      </c>
      <c r="AQ29" s="642"/>
      <c r="AR29" s="642"/>
      <c r="AS29" s="642"/>
      <c r="AT29" s="642"/>
      <c r="AU29" s="642"/>
      <c r="AV29" s="642"/>
      <c r="AW29" s="642"/>
      <c r="AX29" s="642"/>
      <c r="AY29" s="642"/>
      <c r="AZ29" s="642"/>
      <c r="BA29" s="642"/>
      <c r="BB29" s="642"/>
      <c r="BC29" s="642"/>
      <c r="BD29" s="642"/>
      <c r="BE29" s="642"/>
      <c r="BF29" s="643"/>
      <c r="BG29" s="641" t="s">
        <v>235</v>
      </c>
      <c r="BH29" s="669"/>
      <c r="BI29" s="669"/>
      <c r="BJ29" s="669"/>
      <c r="BK29" s="669"/>
      <c r="BL29" s="669"/>
      <c r="BM29" s="669"/>
      <c r="BN29" s="669"/>
      <c r="BO29" s="669"/>
      <c r="BP29" s="669"/>
      <c r="BQ29" s="670"/>
      <c r="BR29" s="641" t="s">
        <v>236</v>
      </c>
      <c r="BS29" s="669"/>
      <c r="BT29" s="669"/>
      <c r="BU29" s="669"/>
      <c r="BV29" s="669"/>
      <c r="BW29" s="669"/>
      <c r="BX29" s="669"/>
      <c r="BY29" s="669"/>
      <c r="BZ29" s="669"/>
      <c r="CA29" s="669"/>
      <c r="CB29" s="670"/>
      <c r="CD29" s="651" t="s">
        <v>237</v>
      </c>
      <c r="CE29" s="652"/>
      <c r="CF29" s="614" t="s">
        <v>238</v>
      </c>
      <c r="CG29" s="611"/>
      <c r="CH29" s="611"/>
      <c r="CI29" s="611"/>
      <c r="CJ29" s="611"/>
      <c r="CK29" s="611"/>
      <c r="CL29" s="611"/>
      <c r="CM29" s="611"/>
      <c r="CN29" s="611"/>
      <c r="CO29" s="611"/>
      <c r="CP29" s="611"/>
      <c r="CQ29" s="612"/>
      <c r="CR29" s="581">
        <v>365366</v>
      </c>
      <c r="CS29" s="600"/>
      <c r="CT29" s="600"/>
      <c r="CU29" s="600"/>
      <c r="CV29" s="600"/>
      <c r="CW29" s="600"/>
      <c r="CX29" s="600"/>
      <c r="CY29" s="601"/>
      <c r="CZ29" s="584">
        <v>9.9</v>
      </c>
      <c r="DA29" s="602"/>
      <c r="DB29" s="602"/>
      <c r="DC29" s="603"/>
      <c r="DD29" s="587">
        <v>362866</v>
      </c>
      <c r="DE29" s="600"/>
      <c r="DF29" s="600"/>
      <c r="DG29" s="600"/>
      <c r="DH29" s="600"/>
      <c r="DI29" s="600"/>
      <c r="DJ29" s="600"/>
      <c r="DK29" s="601"/>
      <c r="DL29" s="587">
        <v>362866</v>
      </c>
      <c r="DM29" s="600"/>
      <c r="DN29" s="600"/>
      <c r="DO29" s="600"/>
      <c r="DP29" s="600"/>
      <c r="DQ29" s="600"/>
      <c r="DR29" s="600"/>
      <c r="DS29" s="600"/>
      <c r="DT29" s="600"/>
      <c r="DU29" s="600"/>
      <c r="DV29" s="601"/>
      <c r="DW29" s="604">
        <v>17.2</v>
      </c>
      <c r="DX29" s="605"/>
      <c r="DY29" s="605"/>
      <c r="DZ29" s="605"/>
      <c r="EA29" s="605"/>
      <c r="EB29" s="605"/>
      <c r="EC29" s="606"/>
    </row>
    <row r="30" spans="2:133" ht="11.25" customHeight="1" x14ac:dyDescent="0.15">
      <c r="B30" s="578" t="s">
        <v>239</v>
      </c>
      <c r="C30" s="579"/>
      <c r="D30" s="579"/>
      <c r="E30" s="579"/>
      <c r="F30" s="579"/>
      <c r="G30" s="579"/>
      <c r="H30" s="579"/>
      <c r="I30" s="579"/>
      <c r="J30" s="579"/>
      <c r="K30" s="579"/>
      <c r="L30" s="579"/>
      <c r="M30" s="579"/>
      <c r="N30" s="579"/>
      <c r="O30" s="579"/>
      <c r="P30" s="579"/>
      <c r="Q30" s="580"/>
      <c r="R30" s="581">
        <v>68925</v>
      </c>
      <c r="S30" s="582"/>
      <c r="T30" s="582"/>
      <c r="U30" s="582"/>
      <c r="V30" s="582"/>
      <c r="W30" s="582"/>
      <c r="X30" s="582"/>
      <c r="Y30" s="583"/>
      <c r="Z30" s="634">
        <v>1.8</v>
      </c>
      <c r="AA30" s="634"/>
      <c r="AB30" s="634"/>
      <c r="AC30" s="634"/>
      <c r="AD30" s="635" t="s">
        <v>64</v>
      </c>
      <c r="AE30" s="635"/>
      <c r="AF30" s="635"/>
      <c r="AG30" s="635"/>
      <c r="AH30" s="635"/>
      <c r="AI30" s="635"/>
      <c r="AJ30" s="635"/>
      <c r="AK30" s="635"/>
      <c r="AL30" s="604" t="s">
        <v>64</v>
      </c>
      <c r="AM30" s="636"/>
      <c r="AN30" s="636"/>
      <c r="AO30" s="637"/>
      <c r="AP30" s="657" t="s">
        <v>240</v>
      </c>
      <c r="AQ30" s="658"/>
      <c r="AR30" s="658"/>
      <c r="AS30" s="658"/>
      <c r="AT30" s="663" t="s">
        <v>241</v>
      </c>
      <c r="AU30" s="89"/>
      <c r="AV30" s="89"/>
      <c r="AW30" s="89"/>
      <c r="AX30" s="666" t="s">
        <v>119</v>
      </c>
      <c r="AY30" s="667"/>
      <c r="AZ30" s="667"/>
      <c r="BA30" s="667"/>
      <c r="BB30" s="667"/>
      <c r="BC30" s="667"/>
      <c r="BD30" s="667"/>
      <c r="BE30" s="667"/>
      <c r="BF30" s="668"/>
      <c r="BG30" s="647">
        <v>99.5</v>
      </c>
      <c r="BH30" s="648"/>
      <c r="BI30" s="648"/>
      <c r="BJ30" s="648"/>
      <c r="BK30" s="648"/>
      <c r="BL30" s="648"/>
      <c r="BM30" s="649">
        <v>98.3</v>
      </c>
      <c r="BN30" s="648"/>
      <c r="BO30" s="648"/>
      <c r="BP30" s="648"/>
      <c r="BQ30" s="650"/>
      <c r="BR30" s="647">
        <v>99.5</v>
      </c>
      <c r="BS30" s="648"/>
      <c r="BT30" s="648"/>
      <c r="BU30" s="648"/>
      <c r="BV30" s="648"/>
      <c r="BW30" s="648"/>
      <c r="BX30" s="649">
        <v>98.3</v>
      </c>
      <c r="BY30" s="648"/>
      <c r="BZ30" s="648"/>
      <c r="CA30" s="648"/>
      <c r="CB30" s="650"/>
      <c r="CD30" s="653"/>
      <c r="CE30" s="654"/>
      <c r="CF30" s="614" t="s">
        <v>242</v>
      </c>
      <c r="CG30" s="611"/>
      <c r="CH30" s="611"/>
      <c r="CI30" s="611"/>
      <c r="CJ30" s="611"/>
      <c r="CK30" s="611"/>
      <c r="CL30" s="611"/>
      <c r="CM30" s="611"/>
      <c r="CN30" s="611"/>
      <c r="CO30" s="611"/>
      <c r="CP30" s="611"/>
      <c r="CQ30" s="612"/>
      <c r="CR30" s="581">
        <v>337636</v>
      </c>
      <c r="CS30" s="582"/>
      <c r="CT30" s="582"/>
      <c r="CU30" s="582"/>
      <c r="CV30" s="582"/>
      <c r="CW30" s="582"/>
      <c r="CX30" s="582"/>
      <c r="CY30" s="583"/>
      <c r="CZ30" s="584">
        <v>9.1999999999999993</v>
      </c>
      <c r="DA30" s="602"/>
      <c r="DB30" s="602"/>
      <c r="DC30" s="603"/>
      <c r="DD30" s="587">
        <v>335136</v>
      </c>
      <c r="DE30" s="582"/>
      <c r="DF30" s="582"/>
      <c r="DG30" s="582"/>
      <c r="DH30" s="582"/>
      <c r="DI30" s="582"/>
      <c r="DJ30" s="582"/>
      <c r="DK30" s="583"/>
      <c r="DL30" s="587">
        <v>335136</v>
      </c>
      <c r="DM30" s="582"/>
      <c r="DN30" s="582"/>
      <c r="DO30" s="582"/>
      <c r="DP30" s="582"/>
      <c r="DQ30" s="582"/>
      <c r="DR30" s="582"/>
      <c r="DS30" s="582"/>
      <c r="DT30" s="582"/>
      <c r="DU30" s="582"/>
      <c r="DV30" s="583"/>
      <c r="DW30" s="604">
        <v>15.9</v>
      </c>
      <c r="DX30" s="605"/>
      <c r="DY30" s="605"/>
      <c r="DZ30" s="605"/>
      <c r="EA30" s="605"/>
      <c r="EB30" s="605"/>
      <c r="EC30" s="606"/>
    </row>
    <row r="31" spans="2:133" ht="11.25" customHeight="1" x14ac:dyDescent="0.15">
      <c r="B31" s="578" t="s">
        <v>243</v>
      </c>
      <c r="C31" s="579"/>
      <c r="D31" s="579"/>
      <c r="E31" s="579"/>
      <c r="F31" s="579"/>
      <c r="G31" s="579"/>
      <c r="H31" s="579"/>
      <c r="I31" s="579"/>
      <c r="J31" s="579"/>
      <c r="K31" s="579"/>
      <c r="L31" s="579"/>
      <c r="M31" s="579"/>
      <c r="N31" s="579"/>
      <c r="O31" s="579"/>
      <c r="P31" s="579"/>
      <c r="Q31" s="580"/>
      <c r="R31" s="581">
        <v>247812</v>
      </c>
      <c r="S31" s="582"/>
      <c r="T31" s="582"/>
      <c r="U31" s="582"/>
      <c r="V31" s="582"/>
      <c r="W31" s="582"/>
      <c r="X31" s="582"/>
      <c r="Y31" s="583"/>
      <c r="Z31" s="634">
        <v>6.4</v>
      </c>
      <c r="AA31" s="634"/>
      <c r="AB31" s="634"/>
      <c r="AC31" s="634"/>
      <c r="AD31" s="635" t="s">
        <v>64</v>
      </c>
      <c r="AE31" s="635"/>
      <c r="AF31" s="635"/>
      <c r="AG31" s="635"/>
      <c r="AH31" s="635"/>
      <c r="AI31" s="635"/>
      <c r="AJ31" s="635"/>
      <c r="AK31" s="635"/>
      <c r="AL31" s="604" t="s">
        <v>64</v>
      </c>
      <c r="AM31" s="636"/>
      <c r="AN31" s="636"/>
      <c r="AO31" s="637"/>
      <c r="AP31" s="659"/>
      <c r="AQ31" s="660"/>
      <c r="AR31" s="660"/>
      <c r="AS31" s="660"/>
      <c r="AT31" s="664"/>
      <c r="AU31" s="88" t="s">
        <v>244</v>
      </c>
      <c r="AV31" s="88"/>
      <c r="AW31" s="88"/>
      <c r="AX31" s="578" t="s">
        <v>245</v>
      </c>
      <c r="AY31" s="579"/>
      <c r="AZ31" s="579"/>
      <c r="BA31" s="579"/>
      <c r="BB31" s="579"/>
      <c r="BC31" s="579"/>
      <c r="BD31" s="579"/>
      <c r="BE31" s="579"/>
      <c r="BF31" s="580"/>
      <c r="BG31" s="645">
        <v>99.6</v>
      </c>
      <c r="BH31" s="600"/>
      <c r="BI31" s="600"/>
      <c r="BJ31" s="600"/>
      <c r="BK31" s="600"/>
      <c r="BL31" s="600"/>
      <c r="BM31" s="636">
        <v>98.6</v>
      </c>
      <c r="BN31" s="646"/>
      <c r="BO31" s="646"/>
      <c r="BP31" s="646"/>
      <c r="BQ31" s="610"/>
      <c r="BR31" s="645">
        <v>99.5</v>
      </c>
      <c r="BS31" s="600"/>
      <c r="BT31" s="600"/>
      <c r="BU31" s="600"/>
      <c r="BV31" s="600"/>
      <c r="BW31" s="600"/>
      <c r="BX31" s="636">
        <v>98.3</v>
      </c>
      <c r="BY31" s="646"/>
      <c r="BZ31" s="646"/>
      <c r="CA31" s="646"/>
      <c r="CB31" s="610"/>
      <c r="CD31" s="653"/>
      <c r="CE31" s="654"/>
      <c r="CF31" s="614" t="s">
        <v>246</v>
      </c>
      <c r="CG31" s="611"/>
      <c r="CH31" s="611"/>
      <c r="CI31" s="611"/>
      <c r="CJ31" s="611"/>
      <c r="CK31" s="611"/>
      <c r="CL31" s="611"/>
      <c r="CM31" s="611"/>
      <c r="CN31" s="611"/>
      <c r="CO31" s="611"/>
      <c r="CP31" s="611"/>
      <c r="CQ31" s="612"/>
      <c r="CR31" s="581">
        <v>27730</v>
      </c>
      <c r="CS31" s="600"/>
      <c r="CT31" s="600"/>
      <c r="CU31" s="600"/>
      <c r="CV31" s="600"/>
      <c r="CW31" s="600"/>
      <c r="CX31" s="600"/>
      <c r="CY31" s="601"/>
      <c r="CZ31" s="584">
        <v>0.8</v>
      </c>
      <c r="DA31" s="602"/>
      <c r="DB31" s="602"/>
      <c r="DC31" s="603"/>
      <c r="DD31" s="587">
        <v>27730</v>
      </c>
      <c r="DE31" s="600"/>
      <c r="DF31" s="600"/>
      <c r="DG31" s="600"/>
      <c r="DH31" s="600"/>
      <c r="DI31" s="600"/>
      <c r="DJ31" s="600"/>
      <c r="DK31" s="601"/>
      <c r="DL31" s="587">
        <v>27730</v>
      </c>
      <c r="DM31" s="600"/>
      <c r="DN31" s="600"/>
      <c r="DO31" s="600"/>
      <c r="DP31" s="600"/>
      <c r="DQ31" s="600"/>
      <c r="DR31" s="600"/>
      <c r="DS31" s="600"/>
      <c r="DT31" s="600"/>
      <c r="DU31" s="600"/>
      <c r="DV31" s="601"/>
      <c r="DW31" s="604">
        <v>1.3</v>
      </c>
      <c r="DX31" s="605"/>
      <c r="DY31" s="605"/>
      <c r="DZ31" s="605"/>
      <c r="EA31" s="605"/>
      <c r="EB31" s="605"/>
      <c r="EC31" s="606"/>
    </row>
    <row r="32" spans="2:133" ht="11.25" customHeight="1" x14ac:dyDescent="0.15">
      <c r="B32" s="578" t="s">
        <v>247</v>
      </c>
      <c r="C32" s="579"/>
      <c r="D32" s="579"/>
      <c r="E32" s="579"/>
      <c r="F32" s="579"/>
      <c r="G32" s="579"/>
      <c r="H32" s="579"/>
      <c r="I32" s="579"/>
      <c r="J32" s="579"/>
      <c r="K32" s="579"/>
      <c r="L32" s="579"/>
      <c r="M32" s="579"/>
      <c r="N32" s="579"/>
      <c r="O32" s="579"/>
      <c r="P32" s="579"/>
      <c r="Q32" s="580"/>
      <c r="R32" s="581">
        <v>74069</v>
      </c>
      <c r="S32" s="582"/>
      <c r="T32" s="582"/>
      <c r="U32" s="582"/>
      <c r="V32" s="582"/>
      <c r="W32" s="582"/>
      <c r="X32" s="582"/>
      <c r="Y32" s="583"/>
      <c r="Z32" s="634">
        <v>1.9</v>
      </c>
      <c r="AA32" s="634"/>
      <c r="AB32" s="634"/>
      <c r="AC32" s="634"/>
      <c r="AD32" s="635">
        <v>137</v>
      </c>
      <c r="AE32" s="635"/>
      <c r="AF32" s="635"/>
      <c r="AG32" s="635"/>
      <c r="AH32" s="635"/>
      <c r="AI32" s="635"/>
      <c r="AJ32" s="635"/>
      <c r="AK32" s="635"/>
      <c r="AL32" s="604">
        <v>0</v>
      </c>
      <c r="AM32" s="636"/>
      <c r="AN32" s="636"/>
      <c r="AO32" s="637"/>
      <c r="AP32" s="661"/>
      <c r="AQ32" s="662"/>
      <c r="AR32" s="662"/>
      <c r="AS32" s="662"/>
      <c r="AT32" s="665"/>
      <c r="AU32" s="90"/>
      <c r="AV32" s="90"/>
      <c r="AW32" s="90"/>
      <c r="AX32" s="562" t="s">
        <v>248</v>
      </c>
      <c r="AY32" s="563"/>
      <c r="AZ32" s="563"/>
      <c r="BA32" s="563"/>
      <c r="BB32" s="563"/>
      <c r="BC32" s="563"/>
      <c r="BD32" s="563"/>
      <c r="BE32" s="563"/>
      <c r="BF32" s="564"/>
      <c r="BG32" s="644">
        <v>99.4</v>
      </c>
      <c r="BH32" s="566"/>
      <c r="BI32" s="566"/>
      <c r="BJ32" s="566"/>
      <c r="BK32" s="566"/>
      <c r="BL32" s="566"/>
      <c r="BM32" s="629">
        <v>97.9</v>
      </c>
      <c r="BN32" s="566"/>
      <c r="BO32" s="566"/>
      <c r="BP32" s="566"/>
      <c r="BQ32" s="623"/>
      <c r="BR32" s="644">
        <v>99.3</v>
      </c>
      <c r="BS32" s="566"/>
      <c r="BT32" s="566"/>
      <c r="BU32" s="566"/>
      <c r="BV32" s="566"/>
      <c r="BW32" s="566"/>
      <c r="BX32" s="629">
        <v>98</v>
      </c>
      <c r="BY32" s="566"/>
      <c r="BZ32" s="566"/>
      <c r="CA32" s="566"/>
      <c r="CB32" s="623"/>
      <c r="CD32" s="655"/>
      <c r="CE32" s="656"/>
      <c r="CF32" s="614" t="s">
        <v>249</v>
      </c>
      <c r="CG32" s="611"/>
      <c r="CH32" s="611"/>
      <c r="CI32" s="611"/>
      <c r="CJ32" s="611"/>
      <c r="CK32" s="611"/>
      <c r="CL32" s="611"/>
      <c r="CM32" s="611"/>
      <c r="CN32" s="611"/>
      <c r="CO32" s="611"/>
      <c r="CP32" s="611"/>
      <c r="CQ32" s="612"/>
      <c r="CR32" s="581">
        <v>40</v>
      </c>
      <c r="CS32" s="582"/>
      <c r="CT32" s="582"/>
      <c r="CU32" s="582"/>
      <c r="CV32" s="582"/>
      <c r="CW32" s="582"/>
      <c r="CX32" s="582"/>
      <c r="CY32" s="583"/>
      <c r="CZ32" s="584">
        <v>0</v>
      </c>
      <c r="DA32" s="602"/>
      <c r="DB32" s="602"/>
      <c r="DC32" s="603"/>
      <c r="DD32" s="587">
        <v>40</v>
      </c>
      <c r="DE32" s="582"/>
      <c r="DF32" s="582"/>
      <c r="DG32" s="582"/>
      <c r="DH32" s="582"/>
      <c r="DI32" s="582"/>
      <c r="DJ32" s="582"/>
      <c r="DK32" s="583"/>
      <c r="DL32" s="587">
        <v>40</v>
      </c>
      <c r="DM32" s="582"/>
      <c r="DN32" s="582"/>
      <c r="DO32" s="582"/>
      <c r="DP32" s="582"/>
      <c r="DQ32" s="582"/>
      <c r="DR32" s="582"/>
      <c r="DS32" s="582"/>
      <c r="DT32" s="582"/>
      <c r="DU32" s="582"/>
      <c r="DV32" s="583"/>
      <c r="DW32" s="604">
        <v>0</v>
      </c>
      <c r="DX32" s="605"/>
      <c r="DY32" s="605"/>
      <c r="DZ32" s="605"/>
      <c r="EA32" s="605"/>
      <c r="EB32" s="605"/>
      <c r="EC32" s="606"/>
    </row>
    <row r="33" spans="2:133" ht="11.25" customHeight="1" x14ac:dyDescent="0.15">
      <c r="B33" s="578" t="s">
        <v>250</v>
      </c>
      <c r="C33" s="579"/>
      <c r="D33" s="579"/>
      <c r="E33" s="579"/>
      <c r="F33" s="579"/>
      <c r="G33" s="579"/>
      <c r="H33" s="579"/>
      <c r="I33" s="579"/>
      <c r="J33" s="579"/>
      <c r="K33" s="579"/>
      <c r="L33" s="579"/>
      <c r="M33" s="579"/>
      <c r="N33" s="579"/>
      <c r="O33" s="579"/>
      <c r="P33" s="579"/>
      <c r="Q33" s="580"/>
      <c r="R33" s="581">
        <v>226269</v>
      </c>
      <c r="S33" s="582"/>
      <c r="T33" s="582"/>
      <c r="U33" s="582"/>
      <c r="V33" s="582"/>
      <c r="W33" s="582"/>
      <c r="X33" s="582"/>
      <c r="Y33" s="583"/>
      <c r="Z33" s="634">
        <v>5.8</v>
      </c>
      <c r="AA33" s="634"/>
      <c r="AB33" s="634"/>
      <c r="AC33" s="634"/>
      <c r="AD33" s="635" t="s">
        <v>64</v>
      </c>
      <c r="AE33" s="635"/>
      <c r="AF33" s="635"/>
      <c r="AG33" s="635"/>
      <c r="AH33" s="635"/>
      <c r="AI33" s="635"/>
      <c r="AJ33" s="635"/>
      <c r="AK33" s="635"/>
      <c r="AL33" s="604" t="s">
        <v>64</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251</v>
      </c>
      <c r="CE33" s="611"/>
      <c r="CF33" s="611"/>
      <c r="CG33" s="611"/>
      <c r="CH33" s="611"/>
      <c r="CI33" s="611"/>
      <c r="CJ33" s="611"/>
      <c r="CK33" s="611"/>
      <c r="CL33" s="611"/>
      <c r="CM33" s="611"/>
      <c r="CN33" s="611"/>
      <c r="CO33" s="611"/>
      <c r="CP33" s="611"/>
      <c r="CQ33" s="612"/>
      <c r="CR33" s="581">
        <v>1594308</v>
      </c>
      <c r="CS33" s="600"/>
      <c r="CT33" s="600"/>
      <c r="CU33" s="600"/>
      <c r="CV33" s="600"/>
      <c r="CW33" s="600"/>
      <c r="CX33" s="600"/>
      <c r="CY33" s="601"/>
      <c r="CZ33" s="584">
        <v>43.4</v>
      </c>
      <c r="DA33" s="602"/>
      <c r="DB33" s="602"/>
      <c r="DC33" s="603"/>
      <c r="DD33" s="587">
        <v>1089963</v>
      </c>
      <c r="DE33" s="600"/>
      <c r="DF33" s="600"/>
      <c r="DG33" s="600"/>
      <c r="DH33" s="600"/>
      <c r="DI33" s="600"/>
      <c r="DJ33" s="600"/>
      <c r="DK33" s="601"/>
      <c r="DL33" s="587">
        <v>818806</v>
      </c>
      <c r="DM33" s="600"/>
      <c r="DN33" s="600"/>
      <c r="DO33" s="600"/>
      <c r="DP33" s="600"/>
      <c r="DQ33" s="600"/>
      <c r="DR33" s="600"/>
      <c r="DS33" s="600"/>
      <c r="DT33" s="600"/>
      <c r="DU33" s="600"/>
      <c r="DV33" s="601"/>
      <c r="DW33" s="604">
        <v>38.9</v>
      </c>
      <c r="DX33" s="605"/>
      <c r="DY33" s="605"/>
      <c r="DZ33" s="605"/>
      <c r="EA33" s="605"/>
      <c r="EB33" s="605"/>
      <c r="EC33" s="606"/>
    </row>
    <row r="34" spans="2:133" ht="11.25" customHeight="1" x14ac:dyDescent="0.15">
      <c r="B34" s="578" t="s">
        <v>252</v>
      </c>
      <c r="C34" s="579"/>
      <c r="D34" s="579"/>
      <c r="E34" s="579"/>
      <c r="F34" s="579"/>
      <c r="G34" s="579"/>
      <c r="H34" s="579"/>
      <c r="I34" s="579"/>
      <c r="J34" s="579"/>
      <c r="K34" s="579"/>
      <c r="L34" s="579"/>
      <c r="M34" s="579"/>
      <c r="N34" s="579"/>
      <c r="O34" s="579"/>
      <c r="P34" s="579"/>
      <c r="Q34" s="580"/>
      <c r="R34" s="581" t="s">
        <v>64</v>
      </c>
      <c r="S34" s="582"/>
      <c r="T34" s="582"/>
      <c r="U34" s="582"/>
      <c r="V34" s="582"/>
      <c r="W34" s="582"/>
      <c r="X34" s="582"/>
      <c r="Y34" s="583"/>
      <c r="Z34" s="634" t="s">
        <v>64</v>
      </c>
      <c r="AA34" s="634"/>
      <c r="AB34" s="634"/>
      <c r="AC34" s="634"/>
      <c r="AD34" s="635" t="s">
        <v>64</v>
      </c>
      <c r="AE34" s="635"/>
      <c r="AF34" s="635"/>
      <c r="AG34" s="635"/>
      <c r="AH34" s="635"/>
      <c r="AI34" s="635"/>
      <c r="AJ34" s="635"/>
      <c r="AK34" s="635"/>
      <c r="AL34" s="604" t="s">
        <v>64</v>
      </c>
      <c r="AM34" s="636"/>
      <c r="AN34" s="636"/>
      <c r="AO34" s="637"/>
      <c r="AP34" s="93"/>
      <c r="AQ34" s="641" t="s">
        <v>253</v>
      </c>
      <c r="AR34" s="642"/>
      <c r="AS34" s="642"/>
      <c r="AT34" s="642"/>
      <c r="AU34" s="642"/>
      <c r="AV34" s="642"/>
      <c r="AW34" s="642"/>
      <c r="AX34" s="642"/>
      <c r="AY34" s="642"/>
      <c r="AZ34" s="642"/>
      <c r="BA34" s="642"/>
      <c r="BB34" s="642"/>
      <c r="BC34" s="642"/>
      <c r="BD34" s="642"/>
      <c r="BE34" s="642"/>
      <c r="BF34" s="643"/>
      <c r="BG34" s="641" t="s">
        <v>254</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255</v>
      </c>
      <c r="CE34" s="611"/>
      <c r="CF34" s="611"/>
      <c r="CG34" s="611"/>
      <c r="CH34" s="611"/>
      <c r="CI34" s="611"/>
      <c r="CJ34" s="611"/>
      <c r="CK34" s="611"/>
      <c r="CL34" s="611"/>
      <c r="CM34" s="611"/>
      <c r="CN34" s="611"/>
      <c r="CO34" s="611"/>
      <c r="CP34" s="611"/>
      <c r="CQ34" s="612"/>
      <c r="CR34" s="581">
        <v>574653</v>
      </c>
      <c r="CS34" s="582"/>
      <c r="CT34" s="582"/>
      <c r="CU34" s="582"/>
      <c r="CV34" s="582"/>
      <c r="CW34" s="582"/>
      <c r="CX34" s="582"/>
      <c r="CY34" s="583"/>
      <c r="CZ34" s="584">
        <v>15.6</v>
      </c>
      <c r="DA34" s="602"/>
      <c r="DB34" s="602"/>
      <c r="DC34" s="603"/>
      <c r="DD34" s="587">
        <v>341456</v>
      </c>
      <c r="DE34" s="582"/>
      <c r="DF34" s="582"/>
      <c r="DG34" s="582"/>
      <c r="DH34" s="582"/>
      <c r="DI34" s="582"/>
      <c r="DJ34" s="582"/>
      <c r="DK34" s="583"/>
      <c r="DL34" s="587">
        <v>225195</v>
      </c>
      <c r="DM34" s="582"/>
      <c r="DN34" s="582"/>
      <c r="DO34" s="582"/>
      <c r="DP34" s="582"/>
      <c r="DQ34" s="582"/>
      <c r="DR34" s="582"/>
      <c r="DS34" s="582"/>
      <c r="DT34" s="582"/>
      <c r="DU34" s="582"/>
      <c r="DV34" s="583"/>
      <c r="DW34" s="604">
        <v>10.7</v>
      </c>
      <c r="DX34" s="605"/>
      <c r="DY34" s="605"/>
      <c r="DZ34" s="605"/>
      <c r="EA34" s="605"/>
      <c r="EB34" s="605"/>
      <c r="EC34" s="606"/>
    </row>
    <row r="35" spans="2:133" ht="11.25" customHeight="1" x14ac:dyDescent="0.15">
      <c r="B35" s="578" t="s">
        <v>256</v>
      </c>
      <c r="C35" s="579"/>
      <c r="D35" s="579"/>
      <c r="E35" s="579"/>
      <c r="F35" s="579"/>
      <c r="G35" s="579"/>
      <c r="H35" s="579"/>
      <c r="I35" s="579"/>
      <c r="J35" s="579"/>
      <c r="K35" s="579"/>
      <c r="L35" s="579"/>
      <c r="M35" s="579"/>
      <c r="N35" s="579"/>
      <c r="O35" s="579"/>
      <c r="P35" s="579"/>
      <c r="Q35" s="580"/>
      <c r="R35" s="581">
        <v>83069</v>
      </c>
      <c r="S35" s="582"/>
      <c r="T35" s="582"/>
      <c r="U35" s="582"/>
      <c r="V35" s="582"/>
      <c r="W35" s="582"/>
      <c r="X35" s="582"/>
      <c r="Y35" s="583"/>
      <c r="Z35" s="634">
        <v>2.1</v>
      </c>
      <c r="AA35" s="634"/>
      <c r="AB35" s="634"/>
      <c r="AC35" s="634"/>
      <c r="AD35" s="635" t="s">
        <v>64</v>
      </c>
      <c r="AE35" s="635"/>
      <c r="AF35" s="635"/>
      <c r="AG35" s="635"/>
      <c r="AH35" s="635"/>
      <c r="AI35" s="635"/>
      <c r="AJ35" s="635"/>
      <c r="AK35" s="635"/>
      <c r="AL35" s="604" t="s">
        <v>64</v>
      </c>
      <c r="AM35" s="636"/>
      <c r="AN35" s="636"/>
      <c r="AO35" s="637"/>
      <c r="AP35" s="93"/>
      <c r="AQ35" s="638" t="s">
        <v>257</v>
      </c>
      <c r="AR35" s="639"/>
      <c r="AS35" s="639"/>
      <c r="AT35" s="639"/>
      <c r="AU35" s="639"/>
      <c r="AV35" s="639"/>
      <c r="AW35" s="639"/>
      <c r="AX35" s="639"/>
      <c r="AY35" s="640"/>
      <c r="AZ35" s="631">
        <v>490832</v>
      </c>
      <c r="BA35" s="632"/>
      <c r="BB35" s="632"/>
      <c r="BC35" s="632"/>
      <c r="BD35" s="632"/>
      <c r="BE35" s="632"/>
      <c r="BF35" s="633"/>
      <c r="BG35" s="638" t="s">
        <v>258</v>
      </c>
      <c r="BH35" s="639"/>
      <c r="BI35" s="639"/>
      <c r="BJ35" s="639"/>
      <c r="BK35" s="639"/>
      <c r="BL35" s="639"/>
      <c r="BM35" s="639"/>
      <c r="BN35" s="639"/>
      <c r="BO35" s="639"/>
      <c r="BP35" s="639"/>
      <c r="BQ35" s="639"/>
      <c r="BR35" s="639"/>
      <c r="BS35" s="639"/>
      <c r="BT35" s="639"/>
      <c r="BU35" s="640"/>
      <c r="BV35" s="631">
        <v>34696</v>
      </c>
      <c r="BW35" s="632"/>
      <c r="BX35" s="632"/>
      <c r="BY35" s="632"/>
      <c r="BZ35" s="632"/>
      <c r="CA35" s="632"/>
      <c r="CB35" s="633"/>
      <c r="CD35" s="614" t="s">
        <v>259</v>
      </c>
      <c r="CE35" s="611"/>
      <c r="CF35" s="611"/>
      <c r="CG35" s="611"/>
      <c r="CH35" s="611"/>
      <c r="CI35" s="611"/>
      <c r="CJ35" s="611"/>
      <c r="CK35" s="611"/>
      <c r="CL35" s="611"/>
      <c r="CM35" s="611"/>
      <c r="CN35" s="611"/>
      <c r="CO35" s="611"/>
      <c r="CP35" s="611"/>
      <c r="CQ35" s="612"/>
      <c r="CR35" s="581">
        <v>76647</v>
      </c>
      <c r="CS35" s="600"/>
      <c r="CT35" s="600"/>
      <c r="CU35" s="600"/>
      <c r="CV35" s="600"/>
      <c r="CW35" s="600"/>
      <c r="CX35" s="600"/>
      <c r="CY35" s="601"/>
      <c r="CZ35" s="584">
        <v>2.1</v>
      </c>
      <c r="DA35" s="602"/>
      <c r="DB35" s="602"/>
      <c r="DC35" s="603"/>
      <c r="DD35" s="587">
        <v>68794</v>
      </c>
      <c r="DE35" s="600"/>
      <c r="DF35" s="600"/>
      <c r="DG35" s="600"/>
      <c r="DH35" s="600"/>
      <c r="DI35" s="600"/>
      <c r="DJ35" s="600"/>
      <c r="DK35" s="601"/>
      <c r="DL35" s="587">
        <v>55269</v>
      </c>
      <c r="DM35" s="600"/>
      <c r="DN35" s="600"/>
      <c r="DO35" s="600"/>
      <c r="DP35" s="600"/>
      <c r="DQ35" s="600"/>
      <c r="DR35" s="600"/>
      <c r="DS35" s="600"/>
      <c r="DT35" s="600"/>
      <c r="DU35" s="600"/>
      <c r="DV35" s="601"/>
      <c r="DW35" s="604">
        <v>2.6</v>
      </c>
      <c r="DX35" s="605"/>
      <c r="DY35" s="605"/>
      <c r="DZ35" s="605"/>
      <c r="EA35" s="605"/>
      <c r="EB35" s="605"/>
      <c r="EC35" s="606"/>
    </row>
    <row r="36" spans="2:133" ht="11.25" customHeight="1" x14ac:dyDescent="0.15">
      <c r="B36" s="562" t="s">
        <v>260</v>
      </c>
      <c r="C36" s="563"/>
      <c r="D36" s="563"/>
      <c r="E36" s="563"/>
      <c r="F36" s="563"/>
      <c r="G36" s="563"/>
      <c r="H36" s="563"/>
      <c r="I36" s="563"/>
      <c r="J36" s="563"/>
      <c r="K36" s="563"/>
      <c r="L36" s="563"/>
      <c r="M36" s="563"/>
      <c r="N36" s="563"/>
      <c r="O36" s="563"/>
      <c r="P36" s="563"/>
      <c r="Q36" s="564"/>
      <c r="R36" s="565">
        <v>3880268</v>
      </c>
      <c r="S36" s="622"/>
      <c r="T36" s="622"/>
      <c r="U36" s="622"/>
      <c r="V36" s="622"/>
      <c r="W36" s="622"/>
      <c r="X36" s="622"/>
      <c r="Y36" s="625"/>
      <c r="Z36" s="626">
        <v>100</v>
      </c>
      <c r="AA36" s="626"/>
      <c r="AB36" s="626"/>
      <c r="AC36" s="626"/>
      <c r="AD36" s="627">
        <v>2023517</v>
      </c>
      <c r="AE36" s="627"/>
      <c r="AF36" s="627"/>
      <c r="AG36" s="627"/>
      <c r="AH36" s="627"/>
      <c r="AI36" s="627"/>
      <c r="AJ36" s="627"/>
      <c r="AK36" s="627"/>
      <c r="AL36" s="628">
        <v>100</v>
      </c>
      <c r="AM36" s="629"/>
      <c r="AN36" s="629"/>
      <c r="AO36" s="630"/>
      <c r="AQ36" s="607" t="s">
        <v>261</v>
      </c>
      <c r="AR36" s="608"/>
      <c r="AS36" s="608"/>
      <c r="AT36" s="608"/>
      <c r="AU36" s="608"/>
      <c r="AV36" s="608"/>
      <c r="AW36" s="608"/>
      <c r="AX36" s="608"/>
      <c r="AY36" s="609"/>
      <c r="AZ36" s="581">
        <v>162520</v>
      </c>
      <c r="BA36" s="582"/>
      <c r="BB36" s="582"/>
      <c r="BC36" s="582"/>
      <c r="BD36" s="600"/>
      <c r="BE36" s="600"/>
      <c r="BF36" s="610"/>
      <c r="BG36" s="614" t="s">
        <v>262</v>
      </c>
      <c r="BH36" s="611"/>
      <c r="BI36" s="611"/>
      <c r="BJ36" s="611"/>
      <c r="BK36" s="611"/>
      <c r="BL36" s="611"/>
      <c r="BM36" s="611"/>
      <c r="BN36" s="611"/>
      <c r="BO36" s="611"/>
      <c r="BP36" s="611"/>
      <c r="BQ36" s="611"/>
      <c r="BR36" s="611"/>
      <c r="BS36" s="611"/>
      <c r="BT36" s="611"/>
      <c r="BU36" s="612"/>
      <c r="BV36" s="581">
        <v>24983</v>
      </c>
      <c r="BW36" s="582"/>
      <c r="BX36" s="582"/>
      <c r="BY36" s="582"/>
      <c r="BZ36" s="582"/>
      <c r="CA36" s="582"/>
      <c r="CB36" s="613"/>
      <c r="CD36" s="614" t="s">
        <v>263</v>
      </c>
      <c r="CE36" s="611"/>
      <c r="CF36" s="611"/>
      <c r="CG36" s="611"/>
      <c r="CH36" s="611"/>
      <c r="CI36" s="611"/>
      <c r="CJ36" s="611"/>
      <c r="CK36" s="611"/>
      <c r="CL36" s="611"/>
      <c r="CM36" s="611"/>
      <c r="CN36" s="611"/>
      <c r="CO36" s="611"/>
      <c r="CP36" s="611"/>
      <c r="CQ36" s="612"/>
      <c r="CR36" s="581">
        <v>382317</v>
      </c>
      <c r="CS36" s="582"/>
      <c r="CT36" s="582"/>
      <c r="CU36" s="582"/>
      <c r="CV36" s="582"/>
      <c r="CW36" s="582"/>
      <c r="CX36" s="582"/>
      <c r="CY36" s="583"/>
      <c r="CZ36" s="584">
        <v>10.4</v>
      </c>
      <c r="DA36" s="602"/>
      <c r="DB36" s="602"/>
      <c r="DC36" s="603"/>
      <c r="DD36" s="587">
        <v>265716</v>
      </c>
      <c r="DE36" s="582"/>
      <c r="DF36" s="582"/>
      <c r="DG36" s="582"/>
      <c r="DH36" s="582"/>
      <c r="DI36" s="582"/>
      <c r="DJ36" s="582"/>
      <c r="DK36" s="583"/>
      <c r="DL36" s="587">
        <v>219097</v>
      </c>
      <c r="DM36" s="582"/>
      <c r="DN36" s="582"/>
      <c r="DO36" s="582"/>
      <c r="DP36" s="582"/>
      <c r="DQ36" s="582"/>
      <c r="DR36" s="582"/>
      <c r="DS36" s="582"/>
      <c r="DT36" s="582"/>
      <c r="DU36" s="582"/>
      <c r="DV36" s="583"/>
      <c r="DW36" s="604">
        <v>10.4</v>
      </c>
      <c r="DX36" s="605"/>
      <c r="DY36" s="605"/>
      <c r="DZ36" s="605"/>
      <c r="EA36" s="605"/>
      <c r="EB36" s="605"/>
      <c r="EC36" s="606"/>
    </row>
    <row r="37" spans="2:133" ht="11.25" customHeight="1" x14ac:dyDescent="0.15">
      <c r="AQ37" s="607" t="s">
        <v>264</v>
      </c>
      <c r="AR37" s="608"/>
      <c r="AS37" s="608"/>
      <c r="AT37" s="608"/>
      <c r="AU37" s="608"/>
      <c r="AV37" s="608"/>
      <c r="AW37" s="608"/>
      <c r="AX37" s="608"/>
      <c r="AY37" s="609"/>
      <c r="AZ37" s="581">
        <v>50293</v>
      </c>
      <c r="BA37" s="582"/>
      <c r="BB37" s="582"/>
      <c r="BC37" s="582"/>
      <c r="BD37" s="600"/>
      <c r="BE37" s="600"/>
      <c r="BF37" s="610"/>
      <c r="BG37" s="614" t="s">
        <v>265</v>
      </c>
      <c r="BH37" s="611"/>
      <c r="BI37" s="611"/>
      <c r="BJ37" s="611"/>
      <c r="BK37" s="611"/>
      <c r="BL37" s="611"/>
      <c r="BM37" s="611"/>
      <c r="BN37" s="611"/>
      <c r="BO37" s="611"/>
      <c r="BP37" s="611"/>
      <c r="BQ37" s="611"/>
      <c r="BR37" s="611"/>
      <c r="BS37" s="611"/>
      <c r="BT37" s="611"/>
      <c r="BU37" s="612"/>
      <c r="BV37" s="581">
        <v>680</v>
      </c>
      <c r="BW37" s="582"/>
      <c r="BX37" s="582"/>
      <c r="BY37" s="582"/>
      <c r="BZ37" s="582"/>
      <c r="CA37" s="582"/>
      <c r="CB37" s="613"/>
      <c r="CD37" s="614" t="s">
        <v>266</v>
      </c>
      <c r="CE37" s="611"/>
      <c r="CF37" s="611"/>
      <c r="CG37" s="611"/>
      <c r="CH37" s="611"/>
      <c r="CI37" s="611"/>
      <c r="CJ37" s="611"/>
      <c r="CK37" s="611"/>
      <c r="CL37" s="611"/>
      <c r="CM37" s="611"/>
      <c r="CN37" s="611"/>
      <c r="CO37" s="611"/>
      <c r="CP37" s="611"/>
      <c r="CQ37" s="612"/>
      <c r="CR37" s="581">
        <v>9101</v>
      </c>
      <c r="CS37" s="600"/>
      <c r="CT37" s="600"/>
      <c r="CU37" s="600"/>
      <c r="CV37" s="600"/>
      <c r="CW37" s="600"/>
      <c r="CX37" s="600"/>
      <c r="CY37" s="601"/>
      <c r="CZ37" s="584">
        <v>0.2</v>
      </c>
      <c r="DA37" s="602"/>
      <c r="DB37" s="602"/>
      <c r="DC37" s="603"/>
      <c r="DD37" s="587">
        <v>8665</v>
      </c>
      <c r="DE37" s="600"/>
      <c r="DF37" s="600"/>
      <c r="DG37" s="600"/>
      <c r="DH37" s="600"/>
      <c r="DI37" s="600"/>
      <c r="DJ37" s="600"/>
      <c r="DK37" s="601"/>
      <c r="DL37" s="587">
        <v>8528</v>
      </c>
      <c r="DM37" s="600"/>
      <c r="DN37" s="600"/>
      <c r="DO37" s="600"/>
      <c r="DP37" s="600"/>
      <c r="DQ37" s="600"/>
      <c r="DR37" s="600"/>
      <c r="DS37" s="600"/>
      <c r="DT37" s="600"/>
      <c r="DU37" s="600"/>
      <c r="DV37" s="601"/>
      <c r="DW37" s="604">
        <v>0.4</v>
      </c>
      <c r="DX37" s="605"/>
      <c r="DY37" s="605"/>
      <c r="DZ37" s="605"/>
      <c r="EA37" s="605"/>
      <c r="EB37" s="605"/>
      <c r="EC37" s="606"/>
    </row>
    <row r="38" spans="2:133" ht="11.25" customHeight="1" x14ac:dyDescent="0.15">
      <c r="AQ38" s="607" t="s">
        <v>267</v>
      </c>
      <c r="AR38" s="608"/>
      <c r="AS38" s="608"/>
      <c r="AT38" s="608"/>
      <c r="AU38" s="608"/>
      <c r="AV38" s="608"/>
      <c r="AW38" s="608"/>
      <c r="AX38" s="608"/>
      <c r="AY38" s="609"/>
      <c r="AZ38" s="581">
        <v>10462</v>
      </c>
      <c r="BA38" s="582"/>
      <c r="BB38" s="582"/>
      <c r="BC38" s="582"/>
      <c r="BD38" s="600"/>
      <c r="BE38" s="600"/>
      <c r="BF38" s="610"/>
      <c r="BG38" s="614" t="s">
        <v>268</v>
      </c>
      <c r="BH38" s="611"/>
      <c r="BI38" s="611"/>
      <c r="BJ38" s="611"/>
      <c r="BK38" s="611"/>
      <c r="BL38" s="611"/>
      <c r="BM38" s="611"/>
      <c r="BN38" s="611"/>
      <c r="BO38" s="611"/>
      <c r="BP38" s="611"/>
      <c r="BQ38" s="611"/>
      <c r="BR38" s="611"/>
      <c r="BS38" s="611"/>
      <c r="BT38" s="611"/>
      <c r="BU38" s="612"/>
      <c r="BV38" s="581">
        <v>1091</v>
      </c>
      <c r="BW38" s="582"/>
      <c r="BX38" s="582"/>
      <c r="BY38" s="582"/>
      <c r="BZ38" s="582"/>
      <c r="CA38" s="582"/>
      <c r="CB38" s="613"/>
      <c r="CD38" s="614" t="s">
        <v>269</v>
      </c>
      <c r="CE38" s="611"/>
      <c r="CF38" s="611"/>
      <c r="CG38" s="611"/>
      <c r="CH38" s="611"/>
      <c r="CI38" s="611"/>
      <c r="CJ38" s="611"/>
      <c r="CK38" s="611"/>
      <c r="CL38" s="611"/>
      <c r="CM38" s="611"/>
      <c r="CN38" s="611"/>
      <c r="CO38" s="611"/>
      <c r="CP38" s="611"/>
      <c r="CQ38" s="612"/>
      <c r="CR38" s="581">
        <v>490832</v>
      </c>
      <c r="CS38" s="582"/>
      <c r="CT38" s="582"/>
      <c r="CU38" s="582"/>
      <c r="CV38" s="582"/>
      <c r="CW38" s="582"/>
      <c r="CX38" s="582"/>
      <c r="CY38" s="583"/>
      <c r="CZ38" s="584">
        <v>13.4</v>
      </c>
      <c r="DA38" s="602"/>
      <c r="DB38" s="602"/>
      <c r="DC38" s="603"/>
      <c r="DD38" s="587">
        <v>403994</v>
      </c>
      <c r="DE38" s="582"/>
      <c r="DF38" s="582"/>
      <c r="DG38" s="582"/>
      <c r="DH38" s="582"/>
      <c r="DI38" s="582"/>
      <c r="DJ38" s="582"/>
      <c r="DK38" s="583"/>
      <c r="DL38" s="587">
        <v>319245</v>
      </c>
      <c r="DM38" s="582"/>
      <c r="DN38" s="582"/>
      <c r="DO38" s="582"/>
      <c r="DP38" s="582"/>
      <c r="DQ38" s="582"/>
      <c r="DR38" s="582"/>
      <c r="DS38" s="582"/>
      <c r="DT38" s="582"/>
      <c r="DU38" s="582"/>
      <c r="DV38" s="583"/>
      <c r="DW38" s="604">
        <v>15.2</v>
      </c>
      <c r="DX38" s="605"/>
      <c r="DY38" s="605"/>
      <c r="DZ38" s="605"/>
      <c r="EA38" s="605"/>
      <c r="EB38" s="605"/>
      <c r="EC38" s="606"/>
    </row>
    <row r="39" spans="2:133" ht="11.25" customHeight="1" x14ac:dyDescent="0.15">
      <c r="AQ39" s="607" t="s">
        <v>270</v>
      </c>
      <c r="AR39" s="608"/>
      <c r="AS39" s="608"/>
      <c r="AT39" s="608"/>
      <c r="AU39" s="608"/>
      <c r="AV39" s="608"/>
      <c r="AW39" s="608"/>
      <c r="AX39" s="608"/>
      <c r="AY39" s="609"/>
      <c r="AZ39" s="581" t="s">
        <v>64</v>
      </c>
      <c r="BA39" s="582"/>
      <c r="BB39" s="582"/>
      <c r="BC39" s="582"/>
      <c r="BD39" s="600"/>
      <c r="BE39" s="600"/>
      <c r="BF39" s="610"/>
      <c r="BG39" s="615" t="s">
        <v>271</v>
      </c>
      <c r="BH39" s="616"/>
      <c r="BI39" s="616"/>
      <c r="BJ39" s="616"/>
      <c r="BK39" s="616"/>
      <c r="BL39" s="94"/>
      <c r="BM39" s="611" t="s">
        <v>272</v>
      </c>
      <c r="BN39" s="611"/>
      <c r="BO39" s="611"/>
      <c r="BP39" s="611"/>
      <c r="BQ39" s="611"/>
      <c r="BR39" s="611"/>
      <c r="BS39" s="611"/>
      <c r="BT39" s="611"/>
      <c r="BU39" s="612"/>
      <c r="BV39" s="581">
        <v>90</v>
      </c>
      <c r="BW39" s="582"/>
      <c r="BX39" s="582"/>
      <c r="BY39" s="582"/>
      <c r="BZ39" s="582"/>
      <c r="CA39" s="582"/>
      <c r="CB39" s="613"/>
      <c r="CD39" s="614" t="s">
        <v>273</v>
      </c>
      <c r="CE39" s="611"/>
      <c r="CF39" s="611"/>
      <c r="CG39" s="611"/>
      <c r="CH39" s="611"/>
      <c r="CI39" s="611"/>
      <c r="CJ39" s="611"/>
      <c r="CK39" s="611"/>
      <c r="CL39" s="611"/>
      <c r="CM39" s="611"/>
      <c r="CN39" s="611"/>
      <c r="CO39" s="611"/>
      <c r="CP39" s="611"/>
      <c r="CQ39" s="612"/>
      <c r="CR39" s="581">
        <v>33639</v>
      </c>
      <c r="CS39" s="600"/>
      <c r="CT39" s="600"/>
      <c r="CU39" s="600"/>
      <c r="CV39" s="600"/>
      <c r="CW39" s="600"/>
      <c r="CX39" s="600"/>
      <c r="CY39" s="601"/>
      <c r="CZ39" s="584">
        <v>0.9</v>
      </c>
      <c r="DA39" s="602"/>
      <c r="DB39" s="602"/>
      <c r="DC39" s="603"/>
      <c r="DD39" s="587">
        <v>10003</v>
      </c>
      <c r="DE39" s="600"/>
      <c r="DF39" s="600"/>
      <c r="DG39" s="600"/>
      <c r="DH39" s="600"/>
      <c r="DI39" s="600"/>
      <c r="DJ39" s="600"/>
      <c r="DK39" s="601"/>
      <c r="DL39" s="587" t="s">
        <v>64</v>
      </c>
      <c r="DM39" s="600"/>
      <c r="DN39" s="600"/>
      <c r="DO39" s="600"/>
      <c r="DP39" s="600"/>
      <c r="DQ39" s="600"/>
      <c r="DR39" s="600"/>
      <c r="DS39" s="600"/>
      <c r="DT39" s="600"/>
      <c r="DU39" s="600"/>
      <c r="DV39" s="601"/>
      <c r="DW39" s="604" t="s">
        <v>64</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274</v>
      </c>
      <c r="AR40" s="608"/>
      <c r="AS40" s="608"/>
      <c r="AT40" s="608"/>
      <c r="AU40" s="608"/>
      <c r="AV40" s="608"/>
      <c r="AW40" s="608"/>
      <c r="AX40" s="608"/>
      <c r="AY40" s="609"/>
      <c r="AZ40" s="581">
        <v>68134</v>
      </c>
      <c r="BA40" s="582"/>
      <c r="BB40" s="582"/>
      <c r="BC40" s="582"/>
      <c r="BD40" s="600"/>
      <c r="BE40" s="600"/>
      <c r="BF40" s="610"/>
      <c r="BG40" s="615"/>
      <c r="BH40" s="616"/>
      <c r="BI40" s="616"/>
      <c r="BJ40" s="616"/>
      <c r="BK40" s="616"/>
      <c r="BL40" s="94"/>
      <c r="BM40" s="611" t="s">
        <v>275</v>
      </c>
      <c r="BN40" s="611"/>
      <c r="BO40" s="611"/>
      <c r="BP40" s="611"/>
      <c r="BQ40" s="611"/>
      <c r="BR40" s="611"/>
      <c r="BS40" s="611"/>
      <c r="BT40" s="611"/>
      <c r="BU40" s="612"/>
      <c r="BV40" s="581">
        <v>116</v>
      </c>
      <c r="BW40" s="582"/>
      <c r="BX40" s="582"/>
      <c r="BY40" s="582"/>
      <c r="BZ40" s="582"/>
      <c r="CA40" s="582"/>
      <c r="CB40" s="613"/>
      <c r="CD40" s="614" t="s">
        <v>276</v>
      </c>
      <c r="CE40" s="611"/>
      <c r="CF40" s="611"/>
      <c r="CG40" s="611"/>
      <c r="CH40" s="611"/>
      <c r="CI40" s="611"/>
      <c r="CJ40" s="611"/>
      <c r="CK40" s="611"/>
      <c r="CL40" s="611"/>
      <c r="CM40" s="611"/>
      <c r="CN40" s="611"/>
      <c r="CO40" s="611"/>
      <c r="CP40" s="611"/>
      <c r="CQ40" s="612"/>
      <c r="CR40" s="581">
        <v>36220</v>
      </c>
      <c r="CS40" s="582"/>
      <c r="CT40" s="582"/>
      <c r="CU40" s="582"/>
      <c r="CV40" s="582"/>
      <c r="CW40" s="582"/>
      <c r="CX40" s="582"/>
      <c r="CY40" s="583"/>
      <c r="CZ40" s="584">
        <v>1</v>
      </c>
      <c r="DA40" s="602"/>
      <c r="DB40" s="602"/>
      <c r="DC40" s="603"/>
      <c r="DD40" s="587" t="s">
        <v>64</v>
      </c>
      <c r="DE40" s="582"/>
      <c r="DF40" s="582"/>
      <c r="DG40" s="582"/>
      <c r="DH40" s="582"/>
      <c r="DI40" s="582"/>
      <c r="DJ40" s="582"/>
      <c r="DK40" s="583"/>
      <c r="DL40" s="587" t="s">
        <v>64</v>
      </c>
      <c r="DM40" s="582"/>
      <c r="DN40" s="582"/>
      <c r="DO40" s="582"/>
      <c r="DP40" s="582"/>
      <c r="DQ40" s="582"/>
      <c r="DR40" s="582"/>
      <c r="DS40" s="582"/>
      <c r="DT40" s="582"/>
      <c r="DU40" s="582"/>
      <c r="DV40" s="583"/>
      <c r="DW40" s="604" t="s">
        <v>64</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277</v>
      </c>
      <c r="AR41" s="620"/>
      <c r="AS41" s="620"/>
      <c r="AT41" s="620"/>
      <c r="AU41" s="620"/>
      <c r="AV41" s="620"/>
      <c r="AW41" s="620"/>
      <c r="AX41" s="620"/>
      <c r="AY41" s="621"/>
      <c r="AZ41" s="565">
        <v>199423</v>
      </c>
      <c r="BA41" s="622"/>
      <c r="BB41" s="622"/>
      <c r="BC41" s="622"/>
      <c r="BD41" s="566"/>
      <c r="BE41" s="566"/>
      <c r="BF41" s="623"/>
      <c r="BG41" s="617"/>
      <c r="BH41" s="618"/>
      <c r="BI41" s="618"/>
      <c r="BJ41" s="618"/>
      <c r="BK41" s="618"/>
      <c r="BL41" s="96"/>
      <c r="BM41" s="620" t="s">
        <v>278</v>
      </c>
      <c r="BN41" s="620"/>
      <c r="BO41" s="620"/>
      <c r="BP41" s="620"/>
      <c r="BQ41" s="620"/>
      <c r="BR41" s="620"/>
      <c r="BS41" s="620"/>
      <c r="BT41" s="620"/>
      <c r="BU41" s="621"/>
      <c r="BV41" s="565">
        <v>335</v>
      </c>
      <c r="BW41" s="622"/>
      <c r="BX41" s="622"/>
      <c r="BY41" s="622"/>
      <c r="BZ41" s="622"/>
      <c r="CA41" s="622"/>
      <c r="CB41" s="624"/>
      <c r="CD41" s="614" t="s">
        <v>279</v>
      </c>
      <c r="CE41" s="611"/>
      <c r="CF41" s="611"/>
      <c r="CG41" s="611"/>
      <c r="CH41" s="611"/>
      <c r="CI41" s="611"/>
      <c r="CJ41" s="611"/>
      <c r="CK41" s="611"/>
      <c r="CL41" s="611"/>
      <c r="CM41" s="611"/>
      <c r="CN41" s="611"/>
      <c r="CO41" s="611"/>
      <c r="CP41" s="611"/>
      <c r="CQ41" s="612"/>
      <c r="CR41" s="581" t="s">
        <v>165</v>
      </c>
      <c r="CS41" s="600"/>
      <c r="CT41" s="600"/>
      <c r="CU41" s="600"/>
      <c r="CV41" s="600"/>
      <c r="CW41" s="600"/>
      <c r="CX41" s="600"/>
      <c r="CY41" s="601"/>
      <c r="CZ41" s="584" t="s">
        <v>165</v>
      </c>
      <c r="DA41" s="602"/>
      <c r="DB41" s="602"/>
      <c r="DC41" s="603"/>
      <c r="DD41" s="587" t="s">
        <v>165</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281</v>
      </c>
      <c r="CE42" s="579"/>
      <c r="CF42" s="579"/>
      <c r="CG42" s="579"/>
      <c r="CH42" s="579"/>
      <c r="CI42" s="579"/>
      <c r="CJ42" s="579"/>
      <c r="CK42" s="579"/>
      <c r="CL42" s="579"/>
      <c r="CM42" s="579"/>
      <c r="CN42" s="579"/>
      <c r="CO42" s="579"/>
      <c r="CP42" s="579"/>
      <c r="CQ42" s="580"/>
      <c r="CR42" s="581">
        <v>763802</v>
      </c>
      <c r="CS42" s="582"/>
      <c r="CT42" s="582"/>
      <c r="CU42" s="582"/>
      <c r="CV42" s="582"/>
      <c r="CW42" s="582"/>
      <c r="CX42" s="582"/>
      <c r="CY42" s="583"/>
      <c r="CZ42" s="584">
        <v>20.8</v>
      </c>
      <c r="DA42" s="585"/>
      <c r="DB42" s="585"/>
      <c r="DC42" s="586"/>
      <c r="DD42" s="587">
        <v>178331</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282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283</v>
      </c>
      <c r="CE43" s="579"/>
      <c r="CF43" s="579"/>
      <c r="CG43" s="579"/>
      <c r="CH43" s="579"/>
      <c r="CI43" s="579"/>
      <c r="CJ43" s="579"/>
      <c r="CK43" s="579"/>
      <c r="CL43" s="579"/>
      <c r="CM43" s="579"/>
      <c r="CN43" s="579"/>
      <c r="CO43" s="579"/>
      <c r="CP43" s="579"/>
      <c r="CQ43" s="580"/>
      <c r="CR43" s="581" t="s">
        <v>64</v>
      </c>
      <c r="CS43" s="600"/>
      <c r="CT43" s="600"/>
      <c r="CU43" s="600"/>
      <c r="CV43" s="600"/>
      <c r="CW43" s="600"/>
      <c r="CX43" s="600"/>
      <c r="CY43" s="601"/>
      <c r="CZ43" s="584" t="s">
        <v>64</v>
      </c>
      <c r="DA43" s="602"/>
      <c r="DB43" s="602"/>
      <c r="DC43" s="603"/>
      <c r="DD43" s="587" t="s">
        <v>64</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284</v>
      </c>
      <c r="CD44" s="594" t="s">
        <v>237</v>
      </c>
      <c r="CE44" s="595"/>
      <c r="CF44" s="578" t="s">
        <v>285</v>
      </c>
      <c r="CG44" s="579"/>
      <c r="CH44" s="579"/>
      <c r="CI44" s="579"/>
      <c r="CJ44" s="579"/>
      <c r="CK44" s="579"/>
      <c r="CL44" s="579"/>
      <c r="CM44" s="579"/>
      <c r="CN44" s="579"/>
      <c r="CO44" s="579"/>
      <c r="CP44" s="579"/>
      <c r="CQ44" s="580"/>
      <c r="CR44" s="581">
        <v>763802</v>
      </c>
      <c r="CS44" s="582"/>
      <c r="CT44" s="582"/>
      <c r="CU44" s="582"/>
      <c r="CV44" s="582"/>
      <c r="CW44" s="582"/>
      <c r="CX44" s="582"/>
      <c r="CY44" s="583"/>
      <c r="CZ44" s="584">
        <v>20.8</v>
      </c>
      <c r="DA44" s="585"/>
      <c r="DB44" s="585"/>
      <c r="DC44" s="586"/>
      <c r="DD44" s="587">
        <v>178331</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286</v>
      </c>
      <c r="CG45" s="579"/>
      <c r="CH45" s="579"/>
      <c r="CI45" s="579"/>
      <c r="CJ45" s="579"/>
      <c r="CK45" s="579"/>
      <c r="CL45" s="579"/>
      <c r="CM45" s="579"/>
      <c r="CN45" s="579"/>
      <c r="CO45" s="579"/>
      <c r="CP45" s="579"/>
      <c r="CQ45" s="580"/>
      <c r="CR45" s="581">
        <v>485652</v>
      </c>
      <c r="CS45" s="600"/>
      <c r="CT45" s="600"/>
      <c r="CU45" s="600"/>
      <c r="CV45" s="600"/>
      <c r="CW45" s="600"/>
      <c r="CX45" s="600"/>
      <c r="CY45" s="601"/>
      <c r="CZ45" s="584">
        <v>13.2</v>
      </c>
      <c r="DA45" s="602"/>
      <c r="DB45" s="602"/>
      <c r="DC45" s="603"/>
      <c r="DD45" s="587">
        <v>23986</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287</v>
      </c>
      <c r="CG46" s="579"/>
      <c r="CH46" s="579"/>
      <c r="CI46" s="579"/>
      <c r="CJ46" s="579"/>
      <c r="CK46" s="579"/>
      <c r="CL46" s="579"/>
      <c r="CM46" s="579"/>
      <c r="CN46" s="579"/>
      <c r="CO46" s="579"/>
      <c r="CP46" s="579"/>
      <c r="CQ46" s="580"/>
      <c r="CR46" s="581">
        <v>272000</v>
      </c>
      <c r="CS46" s="582"/>
      <c r="CT46" s="582"/>
      <c r="CU46" s="582"/>
      <c r="CV46" s="582"/>
      <c r="CW46" s="582"/>
      <c r="CX46" s="582"/>
      <c r="CY46" s="583"/>
      <c r="CZ46" s="584">
        <v>7.4</v>
      </c>
      <c r="DA46" s="585"/>
      <c r="DB46" s="585"/>
      <c r="DC46" s="586"/>
      <c r="DD46" s="587">
        <v>153695</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288</v>
      </c>
      <c r="CG47" s="579"/>
      <c r="CH47" s="579"/>
      <c r="CI47" s="579"/>
      <c r="CJ47" s="579"/>
      <c r="CK47" s="579"/>
      <c r="CL47" s="579"/>
      <c r="CM47" s="579"/>
      <c r="CN47" s="579"/>
      <c r="CO47" s="579"/>
      <c r="CP47" s="579"/>
      <c r="CQ47" s="580"/>
      <c r="CR47" s="581" t="s">
        <v>64</v>
      </c>
      <c r="CS47" s="600"/>
      <c r="CT47" s="600"/>
      <c r="CU47" s="600"/>
      <c r="CV47" s="600"/>
      <c r="CW47" s="600"/>
      <c r="CX47" s="600"/>
      <c r="CY47" s="601"/>
      <c r="CZ47" s="584" t="s">
        <v>64</v>
      </c>
      <c r="DA47" s="602"/>
      <c r="DB47" s="602"/>
      <c r="DC47" s="603"/>
      <c r="DD47" s="587" t="s">
        <v>64</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289</v>
      </c>
      <c r="CG48" s="579"/>
      <c r="CH48" s="579"/>
      <c r="CI48" s="579"/>
      <c r="CJ48" s="579"/>
      <c r="CK48" s="579"/>
      <c r="CL48" s="579"/>
      <c r="CM48" s="579"/>
      <c r="CN48" s="579"/>
      <c r="CO48" s="579"/>
      <c r="CP48" s="579"/>
      <c r="CQ48" s="580"/>
      <c r="CR48" s="581" t="s">
        <v>64</v>
      </c>
      <c r="CS48" s="582"/>
      <c r="CT48" s="582"/>
      <c r="CU48" s="582"/>
      <c r="CV48" s="582"/>
      <c r="CW48" s="582"/>
      <c r="CX48" s="582"/>
      <c r="CY48" s="583"/>
      <c r="CZ48" s="584" t="s">
        <v>64</v>
      </c>
      <c r="DA48" s="585"/>
      <c r="DB48" s="585"/>
      <c r="DC48" s="586"/>
      <c r="DD48" s="587" t="s">
        <v>64</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290</v>
      </c>
      <c r="CE49" s="563"/>
      <c r="CF49" s="563"/>
      <c r="CG49" s="563"/>
      <c r="CH49" s="563"/>
      <c r="CI49" s="563"/>
      <c r="CJ49" s="563"/>
      <c r="CK49" s="563"/>
      <c r="CL49" s="563"/>
      <c r="CM49" s="563"/>
      <c r="CN49" s="563"/>
      <c r="CO49" s="563"/>
      <c r="CP49" s="563"/>
      <c r="CQ49" s="564"/>
      <c r="CR49" s="565">
        <v>3672286</v>
      </c>
      <c r="CS49" s="566"/>
      <c r="CT49" s="566"/>
      <c r="CU49" s="566"/>
      <c r="CV49" s="566"/>
      <c r="CW49" s="566"/>
      <c r="CX49" s="566"/>
      <c r="CY49" s="567"/>
      <c r="CZ49" s="568">
        <v>100</v>
      </c>
      <c r="DA49" s="569"/>
      <c r="DB49" s="569"/>
      <c r="DC49" s="570"/>
      <c r="DD49" s="571">
        <v>2247414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1F135-CC3C-4DFA-9CDB-3616909BFC3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292</v>
      </c>
      <c r="DK2" s="1101"/>
      <c r="DL2" s="1101"/>
      <c r="DM2" s="1101"/>
      <c r="DN2" s="1101"/>
      <c r="DO2" s="1102"/>
      <c r="DP2" s="107"/>
      <c r="DQ2" s="1100" t="s">
        <v>293</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294</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295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5" t="s">
        <v>296</v>
      </c>
      <c r="B5" s="986"/>
      <c r="C5" s="986"/>
      <c r="D5" s="986"/>
      <c r="E5" s="986"/>
      <c r="F5" s="986"/>
      <c r="G5" s="986"/>
      <c r="H5" s="986"/>
      <c r="I5" s="986"/>
      <c r="J5" s="986"/>
      <c r="K5" s="986"/>
      <c r="L5" s="986"/>
      <c r="M5" s="986"/>
      <c r="N5" s="986"/>
      <c r="O5" s="986"/>
      <c r="P5" s="987"/>
      <c r="Q5" s="991" t="s">
        <v>297</v>
      </c>
      <c r="R5" s="992"/>
      <c r="S5" s="992"/>
      <c r="T5" s="992"/>
      <c r="U5" s="993"/>
      <c r="V5" s="991" t="s">
        <v>298</v>
      </c>
      <c r="W5" s="992"/>
      <c r="X5" s="992"/>
      <c r="Y5" s="992"/>
      <c r="Z5" s="993"/>
      <c r="AA5" s="991" t="s">
        <v>299</v>
      </c>
      <c r="AB5" s="992"/>
      <c r="AC5" s="992"/>
      <c r="AD5" s="992"/>
      <c r="AE5" s="992"/>
      <c r="AF5" s="1103" t="s">
        <v>300</v>
      </c>
      <c r="AG5" s="992"/>
      <c r="AH5" s="992"/>
      <c r="AI5" s="992"/>
      <c r="AJ5" s="1007"/>
      <c r="AK5" s="992" t="s">
        <v>301</v>
      </c>
      <c r="AL5" s="992"/>
      <c r="AM5" s="992"/>
      <c r="AN5" s="992"/>
      <c r="AO5" s="993"/>
      <c r="AP5" s="991" t="s">
        <v>302</v>
      </c>
      <c r="AQ5" s="992"/>
      <c r="AR5" s="992"/>
      <c r="AS5" s="992"/>
      <c r="AT5" s="993"/>
      <c r="AU5" s="991" t="s">
        <v>303</v>
      </c>
      <c r="AV5" s="992"/>
      <c r="AW5" s="992"/>
      <c r="AX5" s="992"/>
      <c r="AY5" s="1007"/>
      <c r="AZ5" s="114"/>
      <c r="BA5" s="114"/>
      <c r="BB5" s="114"/>
      <c r="BC5" s="114"/>
      <c r="BD5" s="114"/>
      <c r="BE5" s="115"/>
      <c r="BF5" s="115"/>
      <c r="BG5" s="115"/>
      <c r="BH5" s="115"/>
      <c r="BI5" s="115"/>
      <c r="BJ5" s="115"/>
      <c r="BK5" s="115"/>
      <c r="BL5" s="115"/>
      <c r="BM5" s="115"/>
      <c r="BN5" s="115"/>
      <c r="BO5" s="115"/>
      <c r="BP5" s="115"/>
      <c r="BQ5" s="985" t="s">
        <v>304</v>
      </c>
      <c r="BR5" s="986"/>
      <c r="BS5" s="986"/>
      <c r="BT5" s="986"/>
      <c r="BU5" s="986"/>
      <c r="BV5" s="986"/>
      <c r="BW5" s="986"/>
      <c r="BX5" s="986"/>
      <c r="BY5" s="986"/>
      <c r="BZ5" s="986"/>
      <c r="CA5" s="986"/>
      <c r="CB5" s="986"/>
      <c r="CC5" s="986"/>
      <c r="CD5" s="986"/>
      <c r="CE5" s="986"/>
      <c r="CF5" s="986"/>
      <c r="CG5" s="987"/>
      <c r="CH5" s="991" t="s">
        <v>305</v>
      </c>
      <c r="CI5" s="992"/>
      <c r="CJ5" s="992"/>
      <c r="CK5" s="992"/>
      <c r="CL5" s="993"/>
      <c r="CM5" s="991" t="s">
        <v>306</v>
      </c>
      <c r="CN5" s="992"/>
      <c r="CO5" s="992"/>
      <c r="CP5" s="992"/>
      <c r="CQ5" s="993"/>
      <c r="CR5" s="991" t="s">
        <v>307</v>
      </c>
      <c r="CS5" s="992"/>
      <c r="CT5" s="992"/>
      <c r="CU5" s="992"/>
      <c r="CV5" s="993"/>
      <c r="CW5" s="991" t="s">
        <v>308</v>
      </c>
      <c r="CX5" s="992"/>
      <c r="CY5" s="992"/>
      <c r="CZ5" s="992"/>
      <c r="DA5" s="993"/>
      <c r="DB5" s="991" t="s">
        <v>309</v>
      </c>
      <c r="DC5" s="992"/>
      <c r="DD5" s="992"/>
      <c r="DE5" s="992"/>
      <c r="DF5" s="993"/>
      <c r="DG5" s="1088" t="s">
        <v>310</v>
      </c>
      <c r="DH5" s="1089"/>
      <c r="DI5" s="1089"/>
      <c r="DJ5" s="1089"/>
      <c r="DK5" s="1090"/>
      <c r="DL5" s="1088" t="s">
        <v>311</v>
      </c>
      <c r="DM5" s="1089"/>
      <c r="DN5" s="1089"/>
      <c r="DO5" s="1089"/>
      <c r="DP5" s="1090"/>
      <c r="DQ5" s="991" t="s">
        <v>312</v>
      </c>
      <c r="DR5" s="992"/>
      <c r="DS5" s="992"/>
      <c r="DT5" s="992"/>
      <c r="DU5" s="993"/>
      <c r="DV5" s="991" t="s">
        <v>303</v>
      </c>
      <c r="DW5" s="992"/>
      <c r="DX5" s="992"/>
      <c r="DY5" s="992"/>
      <c r="DZ5" s="1007"/>
      <c r="EA5" s="112"/>
    </row>
    <row r="6" spans="1:131" s="11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x14ac:dyDescent="0.15">
      <c r="A7" s="116">
        <v>1</v>
      </c>
      <c r="B7" s="1040" t="s">
        <v>313</v>
      </c>
      <c r="C7" s="1041"/>
      <c r="D7" s="1041"/>
      <c r="E7" s="1041"/>
      <c r="F7" s="1041"/>
      <c r="G7" s="1041"/>
      <c r="H7" s="1041"/>
      <c r="I7" s="1041"/>
      <c r="J7" s="1041"/>
      <c r="K7" s="1041"/>
      <c r="L7" s="1041"/>
      <c r="M7" s="1041"/>
      <c r="N7" s="1041"/>
      <c r="O7" s="1041"/>
      <c r="P7" s="1042"/>
      <c r="Q7" s="1094">
        <v>3880</v>
      </c>
      <c r="R7" s="1095"/>
      <c r="S7" s="1095"/>
      <c r="T7" s="1095"/>
      <c r="U7" s="1095"/>
      <c r="V7" s="1095">
        <v>3672</v>
      </c>
      <c r="W7" s="1095"/>
      <c r="X7" s="1095"/>
      <c r="Y7" s="1095"/>
      <c r="Z7" s="1095"/>
      <c r="AA7" s="1095">
        <v>208</v>
      </c>
      <c r="AB7" s="1095"/>
      <c r="AC7" s="1095"/>
      <c r="AD7" s="1095"/>
      <c r="AE7" s="1096"/>
      <c r="AF7" s="1097">
        <v>137</v>
      </c>
      <c r="AG7" s="1098"/>
      <c r="AH7" s="1098"/>
      <c r="AI7" s="1098"/>
      <c r="AJ7" s="1099"/>
      <c r="AK7" s="1081">
        <v>0</v>
      </c>
      <c r="AL7" s="1082"/>
      <c r="AM7" s="1082"/>
      <c r="AN7" s="1082"/>
      <c r="AO7" s="1082"/>
      <c r="AP7" s="1082">
        <v>3634</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c r="BT7" s="1086"/>
      <c r="BU7" s="1086"/>
      <c r="BV7" s="1086"/>
      <c r="BW7" s="1086"/>
      <c r="BX7" s="1086"/>
      <c r="BY7" s="1086"/>
      <c r="BZ7" s="1086"/>
      <c r="CA7" s="1086"/>
      <c r="CB7" s="1086"/>
      <c r="CC7" s="1086"/>
      <c r="CD7" s="1086"/>
      <c r="CE7" s="1086"/>
      <c r="CF7" s="1086"/>
      <c r="CG7" s="1087"/>
      <c r="CH7" s="1078"/>
      <c r="CI7" s="1079"/>
      <c r="CJ7" s="1079"/>
      <c r="CK7" s="1079"/>
      <c r="CL7" s="1080"/>
      <c r="CM7" s="1078"/>
      <c r="CN7" s="1079"/>
      <c r="CO7" s="1079"/>
      <c r="CP7" s="1079"/>
      <c r="CQ7" s="1080"/>
      <c r="CR7" s="1078"/>
      <c r="CS7" s="1079"/>
      <c r="CT7" s="1079"/>
      <c r="CU7" s="1079"/>
      <c r="CV7" s="1080"/>
      <c r="CW7" s="1078"/>
      <c r="CX7" s="1079"/>
      <c r="CY7" s="1079"/>
      <c r="CZ7" s="1079"/>
      <c r="DA7" s="1080"/>
      <c r="DB7" s="1078"/>
      <c r="DC7" s="1079"/>
      <c r="DD7" s="1079"/>
      <c r="DE7" s="1079"/>
      <c r="DF7" s="1080"/>
      <c r="DG7" s="1078"/>
      <c r="DH7" s="1079"/>
      <c r="DI7" s="1079"/>
      <c r="DJ7" s="1079"/>
      <c r="DK7" s="1080"/>
      <c r="DL7" s="1078"/>
      <c r="DM7" s="1079"/>
      <c r="DN7" s="1079"/>
      <c r="DO7" s="1079"/>
      <c r="DP7" s="1080"/>
      <c r="DQ7" s="1078"/>
      <c r="DR7" s="1079"/>
      <c r="DS7" s="1079"/>
      <c r="DT7" s="1079"/>
      <c r="DU7" s="1080"/>
      <c r="DV7" s="1105"/>
      <c r="DW7" s="1106"/>
      <c r="DX7" s="1106"/>
      <c r="DY7" s="1106"/>
      <c r="DZ7" s="1107"/>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c r="BT8" s="1005"/>
      <c r="BU8" s="1005"/>
      <c r="BV8" s="1005"/>
      <c r="BW8" s="1005"/>
      <c r="BX8" s="1005"/>
      <c r="BY8" s="1005"/>
      <c r="BZ8" s="1005"/>
      <c r="CA8" s="1005"/>
      <c r="CB8" s="1005"/>
      <c r="CC8" s="1005"/>
      <c r="CD8" s="1005"/>
      <c r="CE8" s="1005"/>
      <c r="CF8" s="1005"/>
      <c r="CG8" s="1006"/>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314</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x14ac:dyDescent="0.2">
      <c r="A23" s="122" t="s">
        <v>315</v>
      </c>
      <c r="B23" s="934" t="s">
        <v>316</v>
      </c>
      <c r="C23" s="935"/>
      <c r="D23" s="935"/>
      <c r="E23" s="935"/>
      <c r="F23" s="935"/>
      <c r="G23" s="935"/>
      <c r="H23" s="935"/>
      <c r="I23" s="935"/>
      <c r="J23" s="935"/>
      <c r="K23" s="935"/>
      <c r="L23" s="935"/>
      <c r="M23" s="935"/>
      <c r="N23" s="935"/>
      <c r="O23" s="935"/>
      <c r="P23" s="936"/>
      <c r="Q23" s="1058">
        <v>3880</v>
      </c>
      <c r="R23" s="1059"/>
      <c r="S23" s="1059"/>
      <c r="T23" s="1059"/>
      <c r="U23" s="1059"/>
      <c r="V23" s="1059">
        <v>3672</v>
      </c>
      <c r="W23" s="1059"/>
      <c r="X23" s="1059"/>
      <c r="Y23" s="1059"/>
      <c r="Z23" s="1059"/>
      <c r="AA23" s="1059">
        <v>208</v>
      </c>
      <c r="AB23" s="1059"/>
      <c r="AC23" s="1059"/>
      <c r="AD23" s="1059"/>
      <c r="AE23" s="1060"/>
      <c r="AF23" s="1061">
        <v>137</v>
      </c>
      <c r="AG23" s="1059"/>
      <c r="AH23" s="1059"/>
      <c r="AI23" s="1059"/>
      <c r="AJ23" s="1062"/>
      <c r="AK23" s="1063"/>
      <c r="AL23" s="1064"/>
      <c r="AM23" s="1064"/>
      <c r="AN23" s="1064"/>
      <c r="AO23" s="1064"/>
      <c r="AP23" s="1059">
        <v>3634</v>
      </c>
      <c r="AQ23" s="1059"/>
      <c r="AR23" s="1059"/>
      <c r="AS23" s="1059"/>
      <c r="AT23" s="1059"/>
      <c r="AU23" s="1065"/>
      <c r="AV23" s="1065"/>
      <c r="AW23" s="1065"/>
      <c r="AX23" s="1065"/>
      <c r="AY23" s="1066"/>
      <c r="AZ23" s="1055" t="s">
        <v>64</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x14ac:dyDescent="0.15">
      <c r="A24" s="1054" t="s">
        <v>317</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x14ac:dyDescent="0.2">
      <c r="A25" s="1053" t="s">
        <v>318</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x14ac:dyDescent="0.15">
      <c r="A26" s="985" t="s">
        <v>296</v>
      </c>
      <c r="B26" s="986"/>
      <c r="C26" s="986"/>
      <c r="D26" s="986"/>
      <c r="E26" s="986"/>
      <c r="F26" s="986"/>
      <c r="G26" s="986"/>
      <c r="H26" s="986"/>
      <c r="I26" s="986"/>
      <c r="J26" s="986"/>
      <c r="K26" s="986"/>
      <c r="L26" s="986"/>
      <c r="M26" s="986"/>
      <c r="N26" s="986"/>
      <c r="O26" s="986"/>
      <c r="P26" s="987"/>
      <c r="Q26" s="991" t="s">
        <v>319</v>
      </c>
      <c r="R26" s="992"/>
      <c r="S26" s="992"/>
      <c r="T26" s="992"/>
      <c r="U26" s="993"/>
      <c r="V26" s="991" t="s">
        <v>320</v>
      </c>
      <c r="W26" s="992"/>
      <c r="X26" s="992"/>
      <c r="Y26" s="992"/>
      <c r="Z26" s="993"/>
      <c r="AA26" s="991" t="s">
        <v>321</v>
      </c>
      <c r="AB26" s="992"/>
      <c r="AC26" s="992"/>
      <c r="AD26" s="992"/>
      <c r="AE26" s="992"/>
      <c r="AF26" s="1049" t="s">
        <v>322</v>
      </c>
      <c r="AG26" s="998"/>
      <c r="AH26" s="998"/>
      <c r="AI26" s="998"/>
      <c r="AJ26" s="1050"/>
      <c r="AK26" s="992" t="s">
        <v>323</v>
      </c>
      <c r="AL26" s="992"/>
      <c r="AM26" s="992"/>
      <c r="AN26" s="992"/>
      <c r="AO26" s="993"/>
      <c r="AP26" s="991" t="s">
        <v>324</v>
      </c>
      <c r="AQ26" s="992"/>
      <c r="AR26" s="992"/>
      <c r="AS26" s="992"/>
      <c r="AT26" s="993"/>
      <c r="AU26" s="991" t="s">
        <v>325</v>
      </c>
      <c r="AV26" s="992"/>
      <c r="AW26" s="992"/>
      <c r="AX26" s="992"/>
      <c r="AY26" s="993"/>
      <c r="AZ26" s="991" t="s">
        <v>326</v>
      </c>
      <c r="BA26" s="992"/>
      <c r="BB26" s="992"/>
      <c r="BC26" s="992"/>
      <c r="BD26" s="993"/>
      <c r="BE26" s="991" t="s">
        <v>303</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x14ac:dyDescent="0.15">
      <c r="A28" s="124">
        <v>1</v>
      </c>
      <c r="B28" s="1040" t="s">
        <v>327</v>
      </c>
      <c r="C28" s="1041"/>
      <c r="D28" s="1041"/>
      <c r="E28" s="1041"/>
      <c r="F28" s="1041"/>
      <c r="G28" s="1041"/>
      <c r="H28" s="1041"/>
      <c r="I28" s="1041"/>
      <c r="J28" s="1041"/>
      <c r="K28" s="1041"/>
      <c r="L28" s="1041"/>
      <c r="M28" s="1041"/>
      <c r="N28" s="1041"/>
      <c r="O28" s="1041"/>
      <c r="P28" s="1042"/>
      <c r="Q28" s="1043">
        <v>644</v>
      </c>
      <c r="R28" s="1044"/>
      <c r="S28" s="1044"/>
      <c r="T28" s="1044"/>
      <c r="U28" s="1044"/>
      <c r="V28" s="1044">
        <v>609</v>
      </c>
      <c r="W28" s="1044"/>
      <c r="X28" s="1044"/>
      <c r="Y28" s="1044"/>
      <c r="Z28" s="1044"/>
      <c r="AA28" s="1044">
        <v>35</v>
      </c>
      <c r="AB28" s="1044"/>
      <c r="AC28" s="1044"/>
      <c r="AD28" s="1044"/>
      <c r="AE28" s="1045"/>
      <c r="AF28" s="1046">
        <v>35</v>
      </c>
      <c r="AG28" s="1044"/>
      <c r="AH28" s="1044"/>
      <c r="AI28" s="1044"/>
      <c r="AJ28" s="1047"/>
      <c r="AK28" s="1048">
        <v>68</v>
      </c>
      <c r="AL28" s="1036"/>
      <c r="AM28" s="1036"/>
      <c r="AN28" s="1036"/>
      <c r="AO28" s="1036"/>
      <c r="AP28" s="1036" t="s">
        <v>328</v>
      </c>
      <c r="AQ28" s="1036"/>
      <c r="AR28" s="1036"/>
      <c r="AS28" s="1036"/>
      <c r="AT28" s="1036"/>
      <c r="AU28" s="1036" t="s">
        <v>328</v>
      </c>
      <c r="AV28" s="1036"/>
      <c r="AW28" s="1036"/>
      <c r="AX28" s="1036"/>
      <c r="AY28" s="1036"/>
      <c r="AZ28" s="1037" t="s">
        <v>328</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x14ac:dyDescent="0.15">
      <c r="A29" s="124">
        <v>2</v>
      </c>
      <c r="B29" s="1021" t="s">
        <v>329</v>
      </c>
      <c r="C29" s="1022"/>
      <c r="D29" s="1022"/>
      <c r="E29" s="1022"/>
      <c r="F29" s="1022"/>
      <c r="G29" s="1022"/>
      <c r="H29" s="1022"/>
      <c r="I29" s="1022"/>
      <c r="J29" s="1022"/>
      <c r="K29" s="1022"/>
      <c r="L29" s="1022"/>
      <c r="M29" s="1022"/>
      <c r="N29" s="1022"/>
      <c r="O29" s="1022"/>
      <c r="P29" s="1023"/>
      <c r="Q29" s="1033">
        <v>675</v>
      </c>
      <c r="R29" s="1034"/>
      <c r="S29" s="1034"/>
      <c r="T29" s="1034"/>
      <c r="U29" s="1034"/>
      <c r="V29" s="1034">
        <v>634</v>
      </c>
      <c r="W29" s="1034"/>
      <c r="X29" s="1034"/>
      <c r="Y29" s="1034"/>
      <c r="Z29" s="1034"/>
      <c r="AA29" s="1034">
        <v>41</v>
      </c>
      <c r="AB29" s="1034"/>
      <c r="AC29" s="1034"/>
      <c r="AD29" s="1034"/>
      <c r="AE29" s="1035"/>
      <c r="AF29" s="1027">
        <v>41</v>
      </c>
      <c r="AG29" s="1028"/>
      <c r="AH29" s="1028"/>
      <c r="AI29" s="1028"/>
      <c r="AJ29" s="1029"/>
      <c r="AK29" s="970">
        <v>119</v>
      </c>
      <c r="AL29" s="961"/>
      <c r="AM29" s="961"/>
      <c r="AN29" s="961"/>
      <c r="AO29" s="961"/>
      <c r="AP29" s="961" t="s">
        <v>328</v>
      </c>
      <c r="AQ29" s="961"/>
      <c r="AR29" s="961"/>
      <c r="AS29" s="961"/>
      <c r="AT29" s="961"/>
      <c r="AU29" s="961" t="s">
        <v>328</v>
      </c>
      <c r="AV29" s="961"/>
      <c r="AW29" s="961"/>
      <c r="AX29" s="961"/>
      <c r="AY29" s="961"/>
      <c r="AZ29" s="1032" t="s">
        <v>328</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x14ac:dyDescent="0.15">
      <c r="A30" s="124">
        <v>3</v>
      </c>
      <c r="B30" s="1021" t="s">
        <v>330</v>
      </c>
      <c r="C30" s="1022"/>
      <c r="D30" s="1022"/>
      <c r="E30" s="1022"/>
      <c r="F30" s="1022"/>
      <c r="G30" s="1022"/>
      <c r="H30" s="1022"/>
      <c r="I30" s="1022"/>
      <c r="J30" s="1022"/>
      <c r="K30" s="1022"/>
      <c r="L30" s="1022"/>
      <c r="M30" s="1022"/>
      <c r="N30" s="1022"/>
      <c r="O30" s="1022"/>
      <c r="P30" s="1023"/>
      <c r="Q30" s="1033">
        <v>55</v>
      </c>
      <c r="R30" s="1034"/>
      <c r="S30" s="1034"/>
      <c r="T30" s="1034"/>
      <c r="U30" s="1034"/>
      <c r="V30" s="1034">
        <v>55</v>
      </c>
      <c r="W30" s="1034"/>
      <c r="X30" s="1034"/>
      <c r="Y30" s="1034"/>
      <c r="Z30" s="1034"/>
      <c r="AA30" s="1034">
        <v>0</v>
      </c>
      <c r="AB30" s="1034"/>
      <c r="AC30" s="1034"/>
      <c r="AD30" s="1034"/>
      <c r="AE30" s="1035"/>
      <c r="AF30" s="1027">
        <v>0</v>
      </c>
      <c r="AG30" s="1028"/>
      <c r="AH30" s="1028"/>
      <c r="AI30" s="1028"/>
      <c r="AJ30" s="1029"/>
      <c r="AK30" s="970">
        <v>20</v>
      </c>
      <c r="AL30" s="961"/>
      <c r="AM30" s="961"/>
      <c r="AN30" s="961"/>
      <c r="AO30" s="961"/>
      <c r="AP30" s="961" t="s">
        <v>328</v>
      </c>
      <c r="AQ30" s="961"/>
      <c r="AR30" s="961"/>
      <c r="AS30" s="961"/>
      <c r="AT30" s="961"/>
      <c r="AU30" s="961" t="s">
        <v>328</v>
      </c>
      <c r="AV30" s="961"/>
      <c r="AW30" s="961"/>
      <c r="AX30" s="961"/>
      <c r="AY30" s="961"/>
      <c r="AZ30" s="1032" t="s">
        <v>328</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x14ac:dyDescent="0.15">
      <c r="A31" s="124">
        <v>4</v>
      </c>
      <c r="B31" s="1021" t="s">
        <v>331</v>
      </c>
      <c r="C31" s="1022"/>
      <c r="D31" s="1022"/>
      <c r="E31" s="1022"/>
      <c r="F31" s="1022"/>
      <c r="G31" s="1022"/>
      <c r="H31" s="1022"/>
      <c r="I31" s="1022"/>
      <c r="J31" s="1022"/>
      <c r="K31" s="1022"/>
      <c r="L31" s="1022"/>
      <c r="M31" s="1022"/>
      <c r="N31" s="1022"/>
      <c r="O31" s="1022"/>
      <c r="P31" s="1023"/>
      <c r="Q31" s="1033">
        <v>170</v>
      </c>
      <c r="R31" s="1034"/>
      <c r="S31" s="1034"/>
      <c r="T31" s="1034"/>
      <c r="U31" s="1034"/>
      <c r="V31" s="1034">
        <v>164</v>
      </c>
      <c r="W31" s="1034"/>
      <c r="X31" s="1034"/>
      <c r="Y31" s="1034"/>
      <c r="Z31" s="1034"/>
      <c r="AA31" s="1034">
        <v>6</v>
      </c>
      <c r="AB31" s="1034"/>
      <c r="AC31" s="1034"/>
      <c r="AD31" s="1034"/>
      <c r="AE31" s="1035"/>
      <c r="AF31" s="1027">
        <v>6</v>
      </c>
      <c r="AG31" s="1028"/>
      <c r="AH31" s="1028"/>
      <c r="AI31" s="1028"/>
      <c r="AJ31" s="1029"/>
      <c r="AK31" s="970">
        <v>10</v>
      </c>
      <c r="AL31" s="961"/>
      <c r="AM31" s="961"/>
      <c r="AN31" s="961"/>
      <c r="AO31" s="961"/>
      <c r="AP31" s="961">
        <v>459</v>
      </c>
      <c r="AQ31" s="961"/>
      <c r="AR31" s="961"/>
      <c r="AS31" s="961"/>
      <c r="AT31" s="961"/>
      <c r="AU31" s="961">
        <v>177</v>
      </c>
      <c r="AV31" s="961"/>
      <c r="AW31" s="961"/>
      <c r="AX31" s="961"/>
      <c r="AY31" s="961"/>
      <c r="AZ31" s="1032" t="s">
        <v>328</v>
      </c>
      <c r="BA31" s="1032"/>
      <c r="BB31" s="1032"/>
      <c r="BC31" s="1032"/>
      <c r="BD31" s="1032"/>
      <c r="BE31" s="1016" t="s">
        <v>332</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x14ac:dyDescent="0.15">
      <c r="A32" s="124">
        <v>5</v>
      </c>
      <c r="B32" s="1021" t="s">
        <v>333</v>
      </c>
      <c r="C32" s="1022"/>
      <c r="D32" s="1022"/>
      <c r="E32" s="1022"/>
      <c r="F32" s="1022"/>
      <c r="G32" s="1022"/>
      <c r="H32" s="1022"/>
      <c r="I32" s="1022"/>
      <c r="J32" s="1022"/>
      <c r="K32" s="1022"/>
      <c r="L32" s="1022"/>
      <c r="M32" s="1022"/>
      <c r="N32" s="1022"/>
      <c r="O32" s="1022"/>
      <c r="P32" s="1023"/>
      <c r="Q32" s="1033">
        <v>14</v>
      </c>
      <c r="R32" s="1034"/>
      <c r="S32" s="1034"/>
      <c r="T32" s="1034"/>
      <c r="U32" s="1034"/>
      <c r="V32" s="1034">
        <v>14</v>
      </c>
      <c r="W32" s="1034"/>
      <c r="X32" s="1034"/>
      <c r="Y32" s="1034"/>
      <c r="Z32" s="1034"/>
      <c r="AA32" s="1034">
        <v>0</v>
      </c>
      <c r="AB32" s="1034"/>
      <c r="AC32" s="1034"/>
      <c r="AD32" s="1034"/>
      <c r="AE32" s="1035"/>
      <c r="AF32" s="1027">
        <v>1</v>
      </c>
      <c r="AG32" s="1028"/>
      <c r="AH32" s="1028"/>
      <c r="AI32" s="1028"/>
      <c r="AJ32" s="1029"/>
      <c r="AK32" s="970">
        <v>7</v>
      </c>
      <c r="AL32" s="961"/>
      <c r="AM32" s="961"/>
      <c r="AN32" s="961"/>
      <c r="AO32" s="961"/>
      <c r="AP32" s="961">
        <v>37</v>
      </c>
      <c r="AQ32" s="961"/>
      <c r="AR32" s="961"/>
      <c r="AS32" s="961"/>
      <c r="AT32" s="961"/>
      <c r="AU32" s="961">
        <v>28</v>
      </c>
      <c r="AV32" s="961"/>
      <c r="AW32" s="961"/>
      <c r="AX32" s="961"/>
      <c r="AY32" s="961"/>
      <c r="AZ32" s="1032" t="s">
        <v>328</v>
      </c>
      <c r="BA32" s="1032"/>
      <c r="BB32" s="1032"/>
      <c r="BC32" s="1032"/>
      <c r="BD32" s="1032"/>
      <c r="BE32" s="1016" t="s">
        <v>332</v>
      </c>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x14ac:dyDescent="0.15">
      <c r="A33" s="124">
        <v>6</v>
      </c>
      <c r="B33" s="1021" t="s">
        <v>334</v>
      </c>
      <c r="C33" s="1022"/>
      <c r="D33" s="1022"/>
      <c r="E33" s="1022"/>
      <c r="F33" s="1022"/>
      <c r="G33" s="1022"/>
      <c r="H33" s="1022"/>
      <c r="I33" s="1022"/>
      <c r="J33" s="1022"/>
      <c r="K33" s="1022"/>
      <c r="L33" s="1022"/>
      <c r="M33" s="1022"/>
      <c r="N33" s="1022"/>
      <c r="O33" s="1022"/>
      <c r="P33" s="1023"/>
      <c r="Q33" s="1033">
        <v>111</v>
      </c>
      <c r="R33" s="1034"/>
      <c r="S33" s="1034"/>
      <c r="T33" s="1034"/>
      <c r="U33" s="1034"/>
      <c r="V33" s="1034">
        <v>107</v>
      </c>
      <c r="W33" s="1034"/>
      <c r="X33" s="1034"/>
      <c r="Y33" s="1034"/>
      <c r="Z33" s="1034"/>
      <c r="AA33" s="1034">
        <v>4</v>
      </c>
      <c r="AB33" s="1034"/>
      <c r="AC33" s="1034"/>
      <c r="AD33" s="1034"/>
      <c r="AE33" s="1035"/>
      <c r="AF33" s="1027">
        <v>4</v>
      </c>
      <c r="AG33" s="1028"/>
      <c r="AH33" s="1028"/>
      <c r="AI33" s="1028"/>
      <c r="AJ33" s="1029"/>
      <c r="AK33" s="970">
        <v>70</v>
      </c>
      <c r="AL33" s="961"/>
      <c r="AM33" s="961"/>
      <c r="AN33" s="961"/>
      <c r="AO33" s="961"/>
      <c r="AP33" s="961">
        <v>529</v>
      </c>
      <c r="AQ33" s="961"/>
      <c r="AR33" s="961"/>
      <c r="AS33" s="961"/>
      <c r="AT33" s="961"/>
      <c r="AU33" s="961">
        <v>401</v>
      </c>
      <c r="AV33" s="961"/>
      <c r="AW33" s="961"/>
      <c r="AX33" s="961"/>
      <c r="AY33" s="961"/>
      <c r="AZ33" s="1032" t="s">
        <v>328</v>
      </c>
      <c r="BA33" s="1032"/>
      <c r="BB33" s="1032"/>
      <c r="BC33" s="1032"/>
      <c r="BD33" s="1032"/>
      <c r="BE33" s="1016" t="s">
        <v>332</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x14ac:dyDescent="0.15">
      <c r="A34" s="124">
        <v>7</v>
      </c>
      <c r="B34" s="1021" t="s">
        <v>335</v>
      </c>
      <c r="C34" s="1022"/>
      <c r="D34" s="1022"/>
      <c r="E34" s="1022"/>
      <c r="F34" s="1022"/>
      <c r="G34" s="1022"/>
      <c r="H34" s="1022"/>
      <c r="I34" s="1022"/>
      <c r="J34" s="1022"/>
      <c r="K34" s="1022"/>
      <c r="L34" s="1022"/>
      <c r="M34" s="1022"/>
      <c r="N34" s="1022"/>
      <c r="O34" s="1022"/>
      <c r="P34" s="1023"/>
      <c r="Q34" s="1033">
        <v>176</v>
      </c>
      <c r="R34" s="1034"/>
      <c r="S34" s="1034"/>
      <c r="T34" s="1034"/>
      <c r="U34" s="1034"/>
      <c r="V34" s="1034">
        <v>169</v>
      </c>
      <c r="W34" s="1034"/>
      <c r="X34" s="1034"/>
      <c r="Y34" s="1034"/>
      <c r="Z34" s="1034"/>
      <c r="AA34" s="1034">
        <v>7</v>
      </c>
      <c r="AB34" s="1034"/>
      <c r="AC34" s="1034"/>
      <c r="AD34" s="1034"/>
      <c r="AE34" s="1035"/>
      <c r="AF34" s="1027">
        <v>7</v>
      </c>
      <c r="AG34" s="1028"/>
      <c r="AH34" s="1028"/>
      <c r="AI34" s="1028"/>
      <c r="AJ34" s="1029"/>
      <c r="AK34" s="970">
        <v>85</v>
      </c>
      <c r="AL34" s="961"/>
      <c r="AM34" s="961"/>
      <c r="AN34" s="961"/>
      <c r="AO34" s="961"/>
      <c r="AP34" s="961">
        <v>897</v>
      </c>
      <c r="AQ34" s="961"/>
      <c r="AR34" s="961"/>
      <c r="AS34" s="961"/>
      <c r="AT34" s="961"/>
      <c r="AU34" s="961">
        <v>592</v>
      </c>
      <c r="AV34" s="961"/>
      <c r="AW34" s="961"/>
      <c r="AX34" s="961"/>
      <c r="AY34" s="961"/>
      <c r="AZ34" s="1032" t="s">
        <v>328</v>
      </c>
      <c r="BA34" s="1032"/>
      <c r="BB34" s="1032"/>
      <c r="BC34" s="1032"/>
      <c r="BD34" s="1032"/>
      <c r="BE34" s="1016" t="s">
        <v>332</v>
      </c>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x14ac:dyDescent="0.15">
      <c r="A35" s="124">
        <v>8</v>
      </c>
      <c r="B35" s="1021" t="s">
        <v>336</v>
      </c>
      <c r="C35" s="1022"/>
      <c r="D35" s="1022"/>
      <c r="E35" s="1022"/>
      <c r="F35" s="1022"/>
      <c r="G35" s="1022"/>
      <c r="H35" s="1022"/>
      <c r="I35" s="1022"/>
      <c r="J35" s="1022"/>
      <c r="K35" s="1022"/>
      <c r="L35" s="1022"/>
      <c r="M35" s="1022"/>
      <c r="N35" s="1022"/>
      <c r="O35" s="1022"/>
      <c r="P35" s="1023"/>
      <c r="Q35" s="1033">
        <v>51</v>
      </c>
      <c r="R35" s="1034"/>
      <c r="S35" s="1034"/>
      <c r="T35" s="1034"/>
      <c r="U35" s="1034"/>
      <c r="V35" s="1034">
        <v>50</v>
      </c>
      <c r="W35" s="1034"/>
      <c r="X35" s="1034"/>
      <c r="Y35" s="1034"/>
      <c r="Z35" s="1034"/>
      <c r="AA35" s="1034">
        <v>1</v>
      </c>
      <c r="AB35" s="1034"/>
      <c r="AC35" s="1034"/>
      <c r="AD35" s="1034"/>
      <c r="AE35" s="1035"/>
      <c r="AF35" s="1027">
        <v>1</v>
      </c>
      <c r="AG35" s="1028"/>
      <c r="AH35" s="1028"/>
      <c r="AI35" s="1028"/>
      <c r="AJ35" s="1029"/>
      <c r="AK35" s="970">
        <v>50</v>
      </c>
      <c r="AL35" s="961"/>
      <c r="AM35" s="961"/>
      <c r="AN35" s="961"/>
      <c r="AO35" s="961"/>
      <c r="AP35" s="961" t="s">
        <v>328</v>
      </c>
      <c r="AQ35" s="961"/>
      <c r="AR35" s="961"/>
      <c r="AS35" s="961"/>
      <c r="AT35" s="961"/>
      <c r="AU35" s="961" t="s">
        <v>328</v>
      </c>
      <c r="AV35" s="961"/>
      <c r="AW35" s="961"/>
      <c r="AX35" s="961"/>
      <c r="AY35" s="961"/>
      <c r="AZ35" s="1032" t="s">
        <v>328</v>
      </c>
      <c r="BA35" s="1032"/>
      <c r="BB35" s="1032"/>
      <c r="BC35" s="1032"/>
      <c r="BD35" s="1032"/>
      <c r="BE35" s="1016" t="s">
        <v>332</v>
      </c>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337</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x14ac:dyDescent="0.2">
      <c r="A63" s="122" t="s">
        <v>315</v>
      </c>
      <c r="B63" s="934" t="s">
        <v>338</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94</v>
      </c>
      <c r="AG63" s="949"/>
      <c r="AH63" s="949"/>
      <c r="AI63" s="949"/>
      <c r="AJ63" s="1014"/>
      <c r="AK63" s="1015"/>
      <c r="AL63" s="953"/>
      <c r="AM63" s="953"/>
      <c r="AN63" s="953"/>
      <c r="AO63" s="953"/>
      <c r="AP63" s="949">
        <v>1922</v>
      </c>
      <c r="AQ63" s="949"/>
      <c r="AR63" s="949"/>
      <c r="AS63" s="949"/>
      <c r="AT63" s="949"/>
      <c r="AU63" s="949">
        <v>1198</v>
      </c>
      <c r="AV63" s="949"/>
      <c r="AW63" s="949"/>
      <c r="AX63" s="949"/>
      <c r="AY63" s="949"/>
      <c r="AZ63" s="1009"/>
      <c r="BA63" s="1009"/>
      <c r="BB63" s="1009"/>
      <c r="BC63" s="1009"/>
      <c r="BD63" s="1009"/>
      <c r="BE63" s="950"/>
      <c r="BF63" s="950"/>
      <c r="BG63" s="950"/>
      <c r="BH63" s="950"/>
      <c r="BI63" s="951"/>
      <c r="BJ63" s="1010" t="s">
        <v>64</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x14ac:dyDescent="0.2">
      <c r="A65" s="110" t="s">
        <v>339</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x14ac:dyDescent="0.15">
      <c r="A66" s="985" t="s">
        <v>340</v>
      </c>
      <c r="B66" s="986"/>
      <c r="C66" s="986"/>
      <c r="D66" s="986"/>
      <c r="E66" s="986"/>
      <c r="F66" s="986"/>
      <c r="G66" s="986"/>
      <c r="H66" s="986"/>
      <c r="I66" s="986"/>
      <c r="J66" s="986"/>
      <c r="K66" s="986"/>
      <c r="L66" s="986"/>
      <c r="M66" s="986"/>
      <c r="N66" s="986"/>
      <c r="O66" s="986"/>
      <c r="P66" s="987"/>
      <c r="Q66" s="991" t="s">
        <v>319</v>
      </c>
      <c r="R66" s="992"/>
      <c r="S66" s="992"/>
      <c r="T66" s="992"/>
      <c r="U66" s="993"/>
      <c r="V66" s="991" t="s">
        <v>320</v>
      </c>
      <c r="W66" s="992"/>
      <c r="X66" s="992"/>
      <c r="Y66" s="992"/>
      <c r="Z66" s="993"/>
      <c r="AA66" s="991" t="s">
        <v>321</v>
      </c>
      <c r="AB66" s="992"/>
      <c r="AC66" s="992"/>
      <c r="AD66" s="992"/>
      <c r="AE66" s="993"/>
      <c r="AF66" s="997" t="s">
        <v>322</v>
      </c>
      <c r="AG66" s="998"/>
      <c r="AH66" s="998"/>
      <c r="AI66" s="998"/>
      <c r="AJ66" s="999"/>
      <c r="AK66" s="991" t="s">
        <v>323</v>
      </c>
      <c r="AL66" s="986"/>
      <c r="AM66" s="986"/>
      <c r="AN66" s="986"/>
      <c r="AO66" s="987"/>
      <c r="AP66" s="991" t="s">
        <v>324</v>
      </c>
      <c r="AQ66" s="992"/>
      <c r="AR66" s="992"/>
      <c r="AS66" s="992"/>
      <c r="AT66" s="993"/>
      <c r="AU66" s="991" t="s">
        <v>341</v>
      </c>
      <c r="AV66" s="992"/>
      <c r="AW66" s="992"/>
      <c r="AX66" s="992"/>
      <c r="AY66" s="993"/>
      <c r="AZ66" s="991" t="s">
        <v>303</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342</v>
      </c>
      <c r="C68" s="976"/>
      <c r="D68" s="976"/>
      <c r="E68" s="976"/>
      <c r="F68" s="976"/>
      <c r="G68" s="976"/>
      <c r="H68" s="976"/>
      <c r="I68" s="976"/>
      <c r="J68" s="976"/>
      <c r="K68" s="976"/>
      <c r="L68" s="976"/>
      <c r="M68" s="976"/>
      <c r="N68" s="976"/>
      <c r="O68" s="976"/>
      <c r="P68" s="977"/>
      <c r="Q68" s="978">
        <v>417</v>
      </c>
      <c r="R68" s="972"/>
      <c r="S68" s="972"/>
      <c r="T68" s="972"/>
      <c r="U68" s="972"/>
      <c r="V68" s="972">
        <v>365</v>
      </c>
      <c r="W68" s="972"/>
      <c r="X68" s="972"/>
      <c r="Y68" s="972"/>
      <c r="Z68" s="972"/>
      <c r="AA68" s="972">
        <v>52</v>
      </c>
      <c r="AB68" s="972"/>
      <c r="AC68" s="972"/>
      <c r="AD68" s="972"/>
      <c r="AE68" s="972"/>
      <c r="AF68" s="972">
        <v>52</v>
      </c>
      <c r="AG68" s="972"/>
      <c r="AH68" s="972"/>
      <c r="AI68" s="972"/>
      <c r="AJ68" s="972"/>
      <c r="AK68" s="972">
        <v>83</v>
      </c>
      <c r="AL68" s="972"/>
      <c r="AM68" s="972"/>
      <c r="AN68" s="972"/>
      <c r="AO68" s="972"/>
      <c r="AP68" s="972" t="s">
        <v>343</v>
      </c>
      <c r="AQ68" s="972"/>
      <c r="AR68" s="972"/>
      <c r="AS68" s="972"/>
      <c r="AT68" s="972"/>
      <c r="AU68" s="972" t="s">
        <v>343</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344</v>
      </c>
      <c r="C69" s="965"/>
      <c r="D69" s="965"/>
      <c r="E69" s="965"/>
      <c r="F69" s="965"/>
      <c r="G69" s="965"/>
      <c r="H69" s="965"/>
      <c r="I69" s="965"/>
      <c r="J69" s="965"/>
      <c r="K69" s="965"/>
      <c r="L69" s="965"/>
      <c r="M69" s="965"/>
      <c r="N69" s="965"/>
      <c r="O69" s="965"/>
      <c r="P69" s="966"/>
      <c r="Q69" s="967">
        <v>5668</v>
      </c>
      <c r="R69" s="961"/>
      <c r="S69" s="961"/>
      <c r="T69" s="961"/>
      <c r="U69" s="961"/>
      <c r="V69" s="961">
        <v>5056</v>
      </c>
      <c r="W69" s="961"/>
      <c r="X69" s="961"/>
      <c r="Y69" s="961"/>
      <c r="Z69" s="961"/>
      <c r="AA69" s="961">
        <v>612</v>
      </c>
      <c r="AB69" s="961"/>
      <c r="AC69" s="961"/>
      <c r="AD69" s="961"/>
      <c r="AE69" s="961"/>
      <c r="AF69" s="961">
        <v>612</v>
      </c>
      <c r="AG69" s="961"/>
      <c r="AH69" s="961"/>
      <c r="AI69" s="961"/>
      <c r="AJ69" s="961"/>
      <c r="AK69" s="961" t="s">
        <v>343</v>
      </c>
      <c r="AL69" s="961"/>
      <c r="AM69" s="961"/>
      <c r="AN69" s="961"/>
      <c r="AO69" s="961"/>
      <c r="AP69" s="961" t="s">
        <v>343</v>
      </c>
      <c r="AQ69" s="961"/>
      <c r="AR69" s="961"/>
      <c r="AS69" s="961"/>
      <c r="AT69" s="961"/>
      <c r="AU69" s="961" t="s">
        <v>343</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345</v>
      </c>
      <c r="C70" s="965"/>
      <c r="D70" s="965"/>
      <c r="E70" s="965"/>
      <c r="F70" s="965"/>
      <c r="G70" s="965"/>
      <c r="H70" s="965"/>
      <c r="I70" s="965"/>
      <c r="J70" s="965"/>
      <c r="K70" s="965"/>
      <c r="L70" s="965"/>
      <c r="M70" s="965"/>
      <c r="N70" s="965"/>
      <c r="O70" s="965"/>
      <c r="P70" s="966"/>
      <c r="Q70" s="967">
        <v>1602</v>
      </c>
      <c r="R70" s="961"/>
      <c r="S70" s="961"/>
      <c r="T70" s="961"/>
      <c r="U70" s="961"/>
      <c r="V70" s="961">
        <v>1572</v>
      </c>
      <c r="W70" s="961"/>
      <c r="X70" s="961"/>
      <c r="Y70" s="961"/>
      <c r="Z70" s="961"/>
      <c r="AA70" s="961">
        <v>31</v>
      </c>
      <c r="AB70" s="961"/>
      <c r="AC70" s="961"/>
      <c r="AD70" s="961"/>
      <c r="AE70" s="961"/>
      <c r="AF70" s="961">
        <v>31</v>
      </c>
      <c r="AG70" s="961"/>
      <c r="AH70" s="961"/>
      <c r="AI70" s="961"/>
      <c r="AJ70" s="961"/>
      <c r="AK70" s="961" t="s">
        <v>343</v>
      </c>
      <c r="AL70" s="961"/>
      <c r="AM70" s="961"/>
      <c r="AN70" s="961"/>
      <c r="AO70" s="961"/>
      <c r="AP70" s="961" t="s">
        <v>343</v>
      </c>
      <c r="AQ70" s="961"/>
      <c r="AR70" s="961"/>
      <c r="AS70" s="961"/>
      <c r="AT70" s="961"/>
      <c r="AU70" s="961" t="s">
        <v>343</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346</v>
      </c>
      <c r="C71" s="965"/>
      <c r="D71" s="965"/>
      <c r="E71" s="965"/>
      <c r="F71" s="965"/>
      <c r="G71" s="965"/>
      <c r="H71" s="965"/>
      <c r="I71" s="965"/>
      <c r="J71" s="965"/>
      <c r="K71" s="965"/>
      <c r="L71" s="965"/>
      <c r="M71" s="965"/>
      <c r="N71" s="965"/>
      <c r="O71" s="965"/>
      <c r="P71" s="966"/>
      <c r="Q71" s="967">
        <v>12</v>
      </c>
      <c r="R71" s="961"/>
      <c r="S71" s="961"/>
      <c r="T71" s="961"/>
      <c r="U71" s="961"/>
      <c r="V71" s="961">
        <v>11</v>
      </c>
      <c r="W71" s="961"/>
      <c r="X71" s="961"/>
      <c r="Y71" s="961"/>
      <c r="Z71" s="961"/>
      <c r="AA71" s="961">
        <v>1</v>
      </c>
      <c r="AB71" s="961"/>
      <c r="AC71" s="961"/>
      <c r="AD71" s="961"/>
      <c r="AE71" s="961"/>
      <c r="AF71" s="961">
        <v>1</v>
      </c>
      <c r="AG71" s="961"/>
      <c r="AH71" s="961"/>
      <c r="AI71" s="961"/>
      <c r="AJ71" s="961"/>
      <c r="AK71" s="961" t="s">
        <v>343</v>
      </c>
      <c r="AL71" s="961"/>
      <c r="AM71" s="961"/>
      <c r="AN71" s="961"/>
      <c r="AO71" s="961"/>
      <c r="AP71" s="961" t="s">
        <v>343</v>
      </c>
      <c r="AQ71" s="961"/>
      <c r="AR71" s="961"/>
      <c r="AS71" s="961"/>
      <c r="AT71" s="961"/>
      <c r="AU71" s="961" t="s">
        <v>343</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347</v>
      </c>
      <c r="C72" s="965"/>
      <c r="D72" s="965"/>
      <c r="E72" s="965"/>
      <c r="F72" s="965"/>
      <c r="G72" s="965"/>
      <c r="H72" s="965"/>
      <c r="I72" s="965"/>
      <c r="J72" s="965"/>
      <c r="K72" s="965"/>
      <c r="L72" s="965"/>
      <c r="M72" s="965"/>
      <c r="N72" s="965"/>
      <c r="O72" s="965"/>
      <c r="P72" s="966"/>
      <c r="Q72" s="967">
        <v>16</v>
      </c>
      <c r="R72" s="961"/>
      <c r="S72" s="961"/>
      <c r="T72" s="961"/>
      <c r="U72" s="961"/>
      <c r="V72" s="961">
        <v>11</v>
      </c>
      <c r="W72" s="961"/>
      <c r="X72" s="961"/>
      <c r="Y72" s="961"/>
      <c r="Z72" s="961"/>
      <c r="AA72" s="961">
        <v>6</v>
      </c>
      <c r="AB72" s="961"/>
      <c r="AC72" s="961"/>
      <c r="AD72" s="961"/>
      <c r="AE72" s="961"/>
      <c r="AF72" s="961">
        <v>6</v>
      </c>
      <c r="AG72" s="961"/>
      <c r="AH72" s="961"/>
      <c r="AI72" s="961"/>
      <c r="AJ72" s="961"/>
      <c r="AK72" s="961" t="s">
        <v>343</v>
      </c>
      <c r="AL72" s="961"/>
      <c r="AM72" s="961"/>
      <c r="AN72" s="961"/>
      <c r="AO72" s="961"/>
      <c r="AP72" s="961" t="s">
        <v>343</v>
      </c>
      <c r="AQ72" s="961"/>
      <c r="AR72" s="961"/>
      <c r="AS72" s="961"/>
      <c r="AT72" s="961"/>
      <c r="AU72" s="961" t="s">
        <v>343</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348</v>
      </c>
      <c r="C73" s="965"/>
      <c r="D73" s="965"/>
      <c r="E73" s="965"/>
      <c r="F73" s="965"/>
      <c r="G73" s="965"/>
      <c r="H73" s="965"/>
      <c r="I73" s="965"/>
      <c r="J73" s="965"/>
      <c r="K73" s="965"/>
      <c r="L73" s="965"/>
      <c r="M73" s="965"/>
      <c r="N73" s="965"/>
      <c r="O73" s="965"/>
      <c r="P73" s="966"/>
      <c r="Q73" s="967">
        <v>1198</v>
      </c>
      <c r="R73" s="961"/>
      <c r="S73" s="961"/>
      <c r="T73" s="961"/>
      <c r="U73" s="961"/>
      <c r="V73" s="961">
        <v>1166</v>
      </c>
      <c r="W73" s="961"/>
      <c r="X73" s="961"/>
      <c r="Y73" s="961"/>
      <c r="Z73" s="961"/>
      <c r="AA73" s="961">
        <v>32</v>
      </c>
      <c r="AB73" s="961"/>
      <c r="AC73" s="961"/>
      <c r="AD73" s="961"/>
      <c r="AE73" s="961"/>
      <c r="AF73" s="961">
        <v>32</v>
      </c>
      <c r="AG73" s="961"/>
      <c r="AH73" s="961"/>
      <c r="AI73" s="961"/>
      <c r="AJ73" s="961"/>
      <c r="AK73" s="961">
        <v>587</v>
      </c>
      <c r="AL73" s="961"/>
      <c r="AM73" s="961"/>
      <c r="AN73" s="961"/>
      <c r="AO73" s="961"/>
      <c r="AP73" s="961" t="s">
        <v>343</v>
      </c>
      <c r="AQ73" s="961"/>
      <c r="AR73" s="961"/>
      <c r="AS73" s="961"/>
      <c r="AT73" s="961"/>
      <c r="AU73" s="961" t="s">
        <v>343</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349</v>
      </c>
      <c r="C74" s="965"/>
      <c r="D74" s="965"/>
      <c r="E74" s="965"/>
      <c r="F74" s="965"/>
      <c r="G74" s="965"/>
      <c r="H74" s="965"/>
      <c r="I74" s="965"/>
      <c r="J74" s="965"/>
      <c r="K74" s="965"/>
      <c r="L74" s="965"/>
      <c r="M74" s="965"/>
      <c r="N74" s="965"/>
      <c r="O74" s="965"/>
      <c r="P74" s="966"/>
      <c r="Q74" s="967">
        <v>1008</v>
      </c>
      <c r="R74" s="961"/>
      <c r="S74" s="961"/>
      <c r="T74" s="961"/>
      <c r="U74" s="961"/>
      <c r="V74" s="961">
        <v>960</v>
      </c>
      <c r="W74" s="961"/>
      <c r="X74" s="961"/>
      <c r="Y74" s="961"/>
      <c r="Z74" s="961"/>
      <c r="AA74" s="961">
        <v>48</v>
      </c>
      <c r="AB74" s="961"/>
      <c r="AC74" s="961"/>
      <c r="AD74" s="961"/>
      <c r="AE74" s="961"/>
      <c r="AF74" s="961">
        <v>48</v>
      </c>
      <c r="AG74" s="961"/>
      <c r="AH74" s="961"/>
      <c r="AI74" s="961"/>
      <c r="AJ74" s="961"/>
      <c r="AK74" s="961" t="s">
        <v>343</v>
      </c>
      <c r="AL74" s="961"/>
      <c r="AM74" s="961"/>
      <c r="AN74" s="961"/>
      <c r="AO74" s="961"/>
      <c r="AP74" s="961" t="s">
        <v>343</v>
      </c>
      <c r="AQ74" s="961"/>
      <c r="AR74" s="961"/>
      <c r="AS74" s="961"/>
      <c r="AT74" s="961"/>
      <c r="AU74" s="961" t="s">
        <v>343</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350</v>
      </c>
      <c r="C75" s="965"/>
      <c r="D75" s="965"/>
      <c r="E75" s="965"/>
      <c r="F75" s="965"/>
      <c r="G75" s="965"/>
      <c r="H75" s="965"/>
      <c r="I75" s="965"/>
      <c r="J75" s="965"/>
      <c r="K75" s="965"/>
      <c r="L75" s="965"/>
      <c r="M75" s="965"/>
      <c r="N75" s="965"/>
      <c r="O75" s="965"/>
      <c r="P75" s="966"/>
      <c r="Q75" s="968">
        <v>264334</v>
      </c>
      <c r="R75" s="969"/>
      <c r="S75" s="969"/>
      <c r="T75" s="969"/>
      <c r="U75" s="970"/>
      <c r="V75" s="971">
        <v>259506</v>
      </c>
      <c r="W75" s="969"/>
      <c r="X75" s="969"/>
      <c r="Y75" s="969"/>
      <c r="Z75" s="970"/>
      <c r="AA75" s="971">
        <v>4828</v>
      </c>
      <c r="AB75" s="969"/>
      <c r="AC75" s="969"/>
      <c r="AD75" s="969"/>
      <c r="AE75" s="970"/>
      <c r="AF75" s="971">
        <v>4828</v>
      </c>
      <c r="AG75" s="969"/>
      <c r="AH75" s="969"/>
      <c r="AI75" s="969"/>
      <c r="AJ75" s="970"/>
      <c r="AK75" s="971">
        <v>1443</v>
      </c>
      <c r="AL75" s="969"/>
      <c r="AM75" s="969"/>
      <c r="AN75" s="969"/>
      <c r="AO75" s="970"/>
      <c r="AP75" s="961" t="s">
        <v>343</v>
      </c>
      <c r="AQ75" s="961"/>
      <c r="AR75" s="961"/>
      <c r="AS75" s="961"/>
      <c r="AT75" s="961"/>
      <c r="AU75" s="961" t="s">
        <v>343</v>
      </c>
      <c r="AV75" s="961"/>
      <c r="AW75" s="961"/>
      <c r="AX75" s="961"/>
      <c r="AY75" s="961"/>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351</v>
      </c>
      <c r="C76" s="965"/>
      <c r="D76" s="965"/>
      <c r="E76" s="965"/>
      <c r="F76" s="965"/>
      <c r="G76" s="965"/>
      <c r="H76" s="965"/>
      <c r="I76" s="965"/>
      <c r="J76" s="965"/>
      <c r="K76" s="965"/>
      <c r="L76" s="965"/>
      <c r="M76" s="965"/>
      <c r="N76" s="965"/>
      <c r="O76" s="965"/>
      <c r="P76" s="966"/>
      <c r="Q76" s="968">
        <v>334</v>
      </c>
      <c r="R76" s="969"/>
      <c r="S76" s="969"/>
      <c r="T76" s="969"/>
      <c r="U76" s="970"/>
      <c r="V76" s="971">
        <v>322</v>
      </c>
      <c r="W76" s="969"/>
      <c r="X76" s="969"/>
      <c r="Y76" s="969"/>
      <c r="Z76" s="970"/>
      <c r="AA76" s="971">
        <v>12</v>
      </c>
      <c r="AB76" s="969"/>
      <c r="AC76" s="969"/>
      <c r="AD76" s="969"/>
      <c r="AE76" s="970"/>
      <c r="AF76" s="971">
        <v>12</v>
      </c>
      <c r="AG76" s="969"/>
      <c r="AH76" s="969"/>
      <c r="AI76" s="969"/>
      <c r="AJ76" s="970"/>
      <c r="AK76" s="971" t="s">
        <v>343</v>
      </c>
      <c r="AL76" s="969"/>
      <c r="AM76" s="969"/>
      <c r="AN76" s="969"/>
      <c r="AO76" s="970"/>
      <c r="AP76" s="971">
        <v>3</v>
      </c>
      <c r="AQ76" s="969"/>
      <c r="AR76" s="969"/>
      <c r="AS76" s="969"/>
      <c r="AT76" s="970"/>
      <c r="AU76" s="971">
        <v>3</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315</v>
      </c>
      <c r="B88" s="934" t="s">
        <v>352</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5622</v>
      </c>
      <c r="AG88" s="949"/>
      <c r="AH88" s="949"/>
      <c r="AI88" s="949"/>
      <c r="AJ88" s="949"/>
      <c r="AK88" s="953"/>
      <c r="AL88" s="953"/>
      <c r="AM88" s="953"/>
      <c r="AN88" s="953"/>
      <c r="AO88" s="953"/>
      <c r="AP88" s="949">
        <v>3</v>
      </c>
      <c r="AQ88" s="949"/>
      <c r="AR88" s="949"/>
      <c r="AS88" s="949"/>
      <c r="AT88" s="949"/>
      <c r="AU88" s="949">
        <v>3</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315</v>
      </c>
      <c r="BR102" s="934" t="s">
        <v>353</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354</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355</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356</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357</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358</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359</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360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361</v>
      </c>
      <c r="AB109" s="884"/>
      <c r="AC109" s="884"/>
      <c r="AD109" s="884"/>
      <c r="AE109" s="885"/>
      <c r="AF109" s="886" t="s">
        <v>236</v>
      </c>
      <c r="AG109" s="884"/>
      <c r="AH109" s="884"/>
      <c r="AI109" s="884"/>
      <c r="AJ109" s="885"/>
      <c r="AK109" s="886" t="s">
        <v>235</v>
      </c>
      <c r="AL109" s="884"/>
      <c r="AM109" s="884"/>
      <c r="AN109" s="884"/>
      <c r="AO109" s="885"/>
      <c r="AP109" s="886" t="s">
        <v>362</v>
      </c>
      <c r="AQ109" s="884"/>
      <c r="AR109" s="884"/>
      <c r="AS109" s="884"/>
      <c r="AT109" s="915"/>
      <c r="AU109" s="883" t="s">
        <v>360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361</v>
      </c>
      <c r="BR109" s="884"/>
      <c r="BS109" s="884"/>
      <c r="BT109" s="884"/>
      <c r="BU109" s="885"/>
      <c r="BV109" s="886" t="s">
        <v>236</v>
      </c>
      <c r="BW109" s="884"/>
      <c r="BX109" s="884"/>
      <c r="BY109" s="884"/>
      <c r="BZ109" s="885"/>
      <c r="CA109" s="886" t="s">
        <v>235</v>
      </c>
      <c r="CB109" s="884"/>
      <c r="CC109" s="884"/>
      <c r="CD109" s="884"/>
      <c r="CE109" s="885"/>
      <c r="CF109" s="922" t="s">
        <v>362</v>
      </c>
      <c r="CG109" s="922"/>
      <c r="CH109" s="922"/>
      <c r="CI109" s="922"/>
      <c r="CJ109" s="922"/>
      <c r="CK109" s="886" t="s">
        <v>363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361</v>
      </c>
      <c r="DH109" s="884"/>
      <c r="DI109" s="884"/>
      <c r="DJ109" s="884"/>
      <c r="DK109" s="885"/>
      <c r="DL109" s="886" t="s">
        <v>236</v>
      </c>
      <c r="DM109" s="884"/>
      <c r="DN109" s="884"/>
      <c r="DO109" s="884"/>
      <c r="DP109" s="885"/>
      <c r="DQ109" s="886" t="s">
        <v>235</v>
      </c>
      <c r="DR109" s="884"/>
      <c r="DS109" s="884"/>
      <c r="DT109" s="884"/>
      <c r="DU109" s="885"/>
      <c r="DV109" s="886" t="s">
        <v>362</v>
      </c>
      <c r="DW109" s="884"/>
      <c r="DX109" s="884"/>
      <c r="DY109" s="884"/>
      <c r="DZ109" s="915"/>
    </row>
    <row r="110" spans="1:131" s="104" customFormat="1" ht="26.25" customHeight="1" x14ac:dyDescent="0.15">
      <c r="A110" s="788" t="s">
        <v>364</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384024</v>
      </c>
      <c r="AB110" s="877"/>
      <c r="AC110" s="877"/>
      <c r="AD110" s="877"/>
      <c r="AE110" s="878"/>
      <c r="AF110" s="879">
        <v>394909</v>
      </c>
      <c r="AG110" s="877"/>
      <c r="AH110" s="877"/>
      <c r="AI110" s="877"/>
      <c r="AJ110" s="878"/>
      <c r="AK110" s="879">
        <v>365366</v>
      </c>
      <c r="AL110" s="877"/>
      <c r="AM110" s="877"/>
      <c r="AN110" s="877"/>
      <c r="AO110" s="878"/>
      <c r="AP110" s="880">
        <v>21.5</v>
      </c>
      <c r="AQ110" s="881"/>
      <c r="AR110" s="881"/>
      <c r="AS110" s="881"/>
      <c r="AT110" s="882"/>
      <c r="AU110" s="916" t="s">
        <v>365</v>
      </c>
      <c r="AV110" s="917"/>
      <c r="AW110" s="917"/>
      <c r="AX110" s="917"/>
      <c r="AY110" s="917"/>
      <c r="AZ110" s="842" t="s">
        <v>366</v>
      </c>
      <c r="BA110" s="789"/>
      <c r="BB110" s="789"/>
      <c r="BC110" s="789"/>
      <c r="BD110" s="789"/>
      <c r="BE110" s="789"/>
      <c r="BF110" s="789"/>
      <c r="BG110" s="789"/>
      <c r="BH110" s="789"/>
      <c r="BI110" s="789"/>
      <c r="BJ110" s="789"/>
      <c r="BK110" s="789"/>
      <c r="BL110" s="789"/>
      <c r="BM110" s="789"/>
      <c r="BN110" s="789"/>
      <c r="BO110" s="789"/>
      <c r="BP110" s="790"/>
      <c r="BQ110" s="843">
        <v>3667819</v>
      </c>
      <c r="BR110" s="824"/>
      <c r="BS110" s="824"/>
      <c r="BT110" s="824"/>
      <c r="BU110" s="824"/>
      <c r="BV110" s="824">
        <v>3745820</v>
      </c>
      <c r="BW110" s="824"/>
      <c r="BX110" s="824"/>
      <c r="BY110" s="824"/>
      <c r="BZ110" s="824"/>
      <c r="CA110" s="824">
        <v>3634453</v>
      </c>
      <c r="CB110" s="824"/>
      <c r="CC110" s="824"/>
      <c r="CD110" s="824"/>
      <c r="CE110" s="824"/>
      <c r="CF110" s="848">
        <v>213.8</v>
      </c>
      <c r="CG110" s="849"/>
      <c r="CH110" s="849"/>
      <c r="CI110" s="849"/>
      <c r="CJ110" s="849"/>
      <c r="CK110" s="912" t="s">
        <v>367</v>
      </c>
      <c r="CL110" s="798"/>
      <c r="CM110" s="873" t="s">
        <v>368</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64</v>
      </c>
      <c r="DH110" s="824"/>
      <c r="DI110" s="824"/>
      <c r="DJ110" s="824"/>
      <c r="DK110" s="824"/>
      <c r="DL110" s="824" t="s">
        <v>64</v>
      </c>
      <c r="DM110" s="824"/>
      <c r="DN110" s="824"/>
      <c r="DO110" s="824"/>
      <c r="DP110" s="824"/>
      <c r="DQ110" s="824" t="s">
        <v>64</v>
      </c>
      <c r="DR110" s="824"/>
      <c r="DS110" s="824"/>
      <c r="DT110" s="824"/>
      <c r="DU110" s="824"/>
      <c r="DV110" s="825" t="s">
        <v>64</v>
      </c>
      <c r="DW110" s="825"/>
      <c r="DX110" s="825"/>
      <c r="DY110" s="825"/>
      <c r="DZ110" s="826"/>
    </row>
    <row r="111" spans="1:131" s="104" customFormat="1" ht="26.25" customHeight="1" x14ac:dyDescent="0.15">
      <c r="A111" s="753" t="s">
        <v>369</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64</v>
      </c>
      <c r="AB111" s="905"/>
      <c r="AC111" s="905"/>
      <c r="AD111" s="905"/>
      <c r="AE111" s="906"/>
      <c r="AF111" s="907" t="s">
        <v>64</v>
      </c>
      <c r="AG111" s="905"/>
      <c r="AH111" s="905"/>
      <c r="AI111" s="905"/>
      <c r="AJ111" s="906"/>
      <c r="AK111" s="907" t="s">
        <v>64</v>
      </c>
      <c r="AL111" s="905"/>
      <c r="AM111" s="905"/>
      <c r="AN111" s="905"/>
      <c r="AO111" s="906"/>
      <c r="AP111" s="908" t="s">
        <v>64</v>
      </c>
      <c r="AQ111" s="909"/>
      <c r="AR111" s="909"/>
      <c r="AS111" s="909"/>
      <c r="AT111" s="910"/>
      <c r="AU111" s="918"/>
      <c r="AV111" s="919"/>
      <c r="AW111" s="919"/>
      <c r="AX111" s="919"/>
      <c r="AY111" s="919"/>
      <c r="AZ111" s="796" t="s">
        <v>370</v>
      </c>
      <c r="BA111" s="729"/>
      <c r="BB111" s="729"/>
      <c r="BC111" s="729"/>
      <c r="BD111" s="729"/>
      <c r="BE111" s="729"/>
      <c r="BF111" s="729"/>
      <c r="BG111" s="729"/>
      <c r="BH111" s="729"/>
      <c r="BI111" s="729"/>
      <c r="BJ111" s="729"/>
      <c r="BK111" s="729"/>
      <c r="BL111" s="729"/>
      <c r="BM111" s="729"/>
      <c r="BN111" s="729"/>
      <c r="BO111" s="729"/>
      <c r="BP111" s="730"/>
      <c r="BQ111" s="768">
        <v>26531</v>
      </c>
      <c r="BR111" s="769"/>
      <c r="BS111" s="769"/>
      <c r="BT111" s="769"/>
      <c r="BU111" s="769"/>
      <c r="BV111" s="769">
        <v>19353</v>
      </c>
      <c r="BW111" s="769"/>
      <c r="BX111" s="769"/>
      <c r="BY111" s="769"/>
      <c r="BZ111" s="769"/>
      <c r="CA111" s="769">
        <v>13395</v>
      </c>
      <c r="CB111" s="769"/>
      <c r="CC111" s="769"/>
      <c r="CD111" s="769"/>
      <c r="CE111" s="769"/>
      <c r="CF111" s="857">
        <v>0.8</v>
      </c>
      <c r="CG111" s="858"/>
      <c r="CH111" s="858"/>
      <c r="CI111" s="858"/>
      <c r="CJ111" s="858"/>
      <c r="CK111" s="913"/>
      <c r="CL111" s="800"/>
      <c r="CM111" s="803" t="s">
        <v>371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64</v>
      </c>
      <c r="DH111" s="769"/>
      <c r="DI111" s="769"/>
      <c r="DJ111" s="769"/>
      <c r="DK111" s="769"/>
      <c r="DL111" s="769" t="s">
        <v>64</v>
      </c>
      <c r="DM111" s="769"/>
      <c r="DN111" s="769"/>
      <c r="DO111" s="769"/>
      <c r="DP111" s="769"/>
      <c r="DQ111" s="769" t="s">
        <v>64</v>
      </c>
      <c r="DR111" s="769"/>
      <c r="DS111" s="769"/>
      <c r="DT111" s="769"/>
      <c r="DU111" s="769"/>
      <c r="DV111" s="775" t="s">
        <v>64</v>
      </c>
      <c r="DW111" s="775"/>
      <c r="DX111" s="775"/>
      <c r="DY111" s="775"/>
      <c r="DZ111" s="776"/>
    </row>
    <row r="112" spans="1:131" s="104" customFormat="1" ht="26.25" customHeight="1" x14ac:dyDescent="0.15">
      <c r="A112" s="898" t="s">
        <v>372</v>
      </c>
      <c r="B112" s="899"/>
      <c r="C112" s="729" t="s">
        <v>373</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64</v>
      </c>
      <c r="AB112" s="759"/>
      <c r="AC112" s="759"/>
      <c r="AD112" s="759"/>
      <c r="AE112" s="760"/>
      <c r="AF112" s="761" t="s">
        <v>64</v>
      </c>
      <c r="AG112" s="759"/>
      <c r="AH112" s="759"/>
      <c r="AI112" s="759"/>
      <c r="AJ112" s="760"/>
      <c r="AK112" s="761" t="s">
        <v>64</v>
      </c>
      <c r="AL112" s="759"/>
      <c r="AM112" s="759"/>
      <c r="AN112" s="759"/>
      <c r="AO112" s="760"/>
      <c r="AP112" s="806" t="s">
        <v>64</v>
      </c>
      <c r="AQ112" s="807"/>
      <c r="AR112" s="807"/>
      <c r="AS112" s="807"/>
      <c r="AT112" s="808"/>
      <c r="AU112" s="918"/>
      <c r="AV112" s="919"/>
      <c r="AW112" s="919"/>
      <c r="AX112" s="919"/>
      <c r="AY112" s="919"/>
      <c r="AZ112" s="796" t="s">
        <v>374</v>
      </c>
      <c r="BA112" s="729"/>
      <c r="BB112" s="729"/>
      <c r="BC112" s="729"/>
      <c r="BD112" s="729"/>
      <c r="BE112" s="729"/>
      <c r="BF112" s="729"/>
      <c r="BG112" s="729"/>
      <c r="BH112" s="729"/>
      <c r="BI112" s="729"/>
      <c r="BJ112" s="729"/>
      <c r="BK112" s="729"/>
      <c r="BL112" s="729"/>
      <c r="BM112" s="729"/>
      <c r="BN112" s="729"/>
      <c r="BO112" s="729"/>
      <c r="BP112" s="730"/>
      <c r="BQ112" s="768">
        <v>1438872</v>
      </c>
      <c r="BR112" s="769"/>
      <c r="BS112" s="769"/>
      <c r="BT112" s="769"/>
      <c r="BU112" s="769"/>
      <c r="BV112" s="769">
        <v>1304473</v>
      </c>
      <c r="BW112" s="769"/>
      <c r="BX112" s="769"/>
      <c r="BY112" s="769"/>
      <c r="BZ112" s="769"/>
      <c r="CA112" s="769">
        <v>1198055</v>
      </c>
      <c r="CB112" s="769"/>
      <c r="CC112" s="769"/>
      <c r="CD112" s="769"/>
      <c r="CE112" s="769"/>
      <c r="CF112" s="857">
        <v>70.5</v>
      </c>
      <c r="CG112" s="858"/>
      <c r="CH112" s="858"/>
      <c r="CI112" s="858"/>
      <c r="CJ112" s="858"/>
      <c r="CK112" s="913"/>
      <c r="CL112" s="800"/>
      <c r="CM112" s="803" t="s">
        <v>375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64</v>
      </c>
      <c r="DH112" s="769"/>
      <c r="DI112" s="769"/>
      <c r="DJ112" s="769"/>
      <c r="DK112" s="769"/>
      <c r="DL112" s="769" t="s">
        <v>64</v>
      </c>
      <c r="DM112" s="769"/>
      <c r="DN112" s="769"/>
      <c r="DO112" s="769"/>
      <c r="DP112" s="769"/>
      <c r="DQ112" s="769" t="s">
        <v>64</v>
      </c>
      <c r="DR112" s="769"/>
      <c r="DS112" s="769"/>
      <c r="DT112" s="769"/>
      <c r="DU112" s="769"/>
      <c r="DV112" s="775" t="s">
        <v>64</v>
      </c>
      <c r="DW112" s="775"/>
      <c r="DX112" s="775"/>
      <c r="DY112" s="775"/>
      <c r="DZ112" s="776"/>
    </row>
    <row r="113" spans="1:130" s="104" customFormat="1" ht="26.25" customHeight="1" x14ac:dyDescent="0.15">
      <c r="A113" s="900"/>
      <c r="B113" s="901"/>
      <c r="C113" s="729" t="s">
        <v>376</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154076</v>
      </c>
      <c r="AB113" s="905"/>
      <c r="AC113" s="905"/>
      <c r="AD113" s="905"/>
      <c r="AE113" s="906"/>
      <c r="AF113" s="907">
        <v>143775</v>
      </c>
      <c r="AG113" s="905"/>
      <c r="AH113" s="905"/>
      <c r="AI113" s="905"/>
      <c r="AJ113" s="906"/>
      <c r="AK113" s="907">
        <v>131413</v>
      </c>
      <c r="AL113" s="905"/>
      <c r="AM113" s="905"/>
      <c r="AN113" s="905"/>
      <c r="AO113" s="906"/>
      <c r="AP113" s="908">
        <v>7.7</v>
      </c>
      <c r="AQ113" s="909"/>
      <c r="AR113" s="909"/>
      <c r="AS113" s="909"/>
      <c r="AT113" s="910"/>
      <c r="AU113" s="918"/>
      <c r="AV113" s="919"/>
      <c r="AW113" s="919"/>
      <c r="AX113" s="919"/>
      <c r="AY113" s="919"/>
      <c r="AZ113" s="796" t="s">
        <v>377</v>
      </c>
      <c r="BA113" s="729"/>
      <c r="BB113" s="729"/>
      <c r="BC113" s="729"/>
      <c r="BD113" s="729"/>
      <c r="BE113" s="729"/>
      <c r="BF113" s="729"/>
      <c r="BG113" s="729"/>
      <c r="BH113" s="729"/>
      <c r="BI113" s="729"/>
      <c r="BJ113" s="729"/>
      <c r="BK113" s="729"/>
      <c r="BL113" s="729"/>
      <c r="BM113" s="729"/>
      <c r="BN113" s="729"/>
      <c r="BO113" s="729"/>
      <c r="BP113" s="730"/>
      <c r="BQ113" s="768">
        <v>90</v>
      </c>
      <c r="BR113" s="769"/>
      <c r="BS113" s="769"/>
      <c r="BT113" s="769"/>
      <c r="BU113" s="769"/>
      <c r="BV113" s="769">
        <v>67</v>
      </c>
      <c r="BW113" s="769"/>
      <c r="BX113" s="769"/>
      <c r="BY113" s="769"/>
      <c r="BZ113" s="769"/>
      <c r="CA113" s="769">
        <v>45</v>
      </c>
      <c r="CB113" s="769"/>
      <c r="CC113" s="769"/>
      <c r="CD113" s="769"/>
      <c r="CE113" s="769"/>
      <c r="CF113" s="857">
        <v>0</v>
      </c>
      <c r="CG113" s="858"/>
      <c r="CH113" s="858"/>
      <c r="CI113" s="858"/>
      <c r="CJ113" s="858"/>
      <c r="CK113" s="913"/>
      <c r="CL113" s="800"/>
      <c r="CM113" s="803" t="s">
        <v>378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64</v>
      </c>
      <c r="DH113" s="759"/>
      <c r="DI113" s="759"/>
      <c r="DJ113" s="759"/>
      <c r="DK113" s="760"/>
      <c r="DL113" s="761" t="s">
        <v>64</v>
      </c>
      <c r="DM113" s="759"/>
      <c r="DN113" s="759"/>
      <c r="DO113" s="759"/>
      <c r="DP113" s="760"/>
      <c r="DQ113" s="761" t="s">
        <v>64</v>
      </c>
      <c r="DR113" s="759"/>
      <c r="DS113" s="759"/>
      <c r="DT113" s="759"/>
      <c r="DU113" s="760"/>
      <c r="DV113" s="806" t="s">
        <v>64</v>
      </c>
      <c r="DW113" s="807"/>
      <c r="DX113" s="807"/>
      <c r="DY113" s="807"/>
      <c r="DZ113" s="808"/>
    </row>
    <row r="114" spans="1:130" s="104" customFormat="1" ht="26.25" customHeight="1" x14ac:dyDescent="0.15">
      <c r="A114" s="900"/>
      <c r="B114" s="901"/>
      <c r="C114" s="729" t="s">
        <v>379</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64</v>
      </c>
      <c r="AB114" s="759"/>
      <c r="AC114" s="759"/>
      <c r="AD114" s="759"/>
      <c r="AE114" s="760"/>
      <c r="AF114" s="761" t="s">
        <v>64</v>
      </c>
      <c r="AG114" s="759"/>
      <c r="AH114" s="759"/>
      <c r="AI114" s="759"/>
      <c r="AJ114" s="760"/>
      <c r="AK114" s="761" t="s">
        <v>64</v>
      </c>
      <c r="AL114" s="759"/>
      <c r="AM114" s="759"/>
      <c r="AN114" s="759"/>
      <c r="AO114" s="760"/>
      <c r="AP114" s="806" t="s">
        <v>64</v>
      </c>
      <c r="AQ114" s="807"/>
      <c r="AR114" s="807"/>
      <c r="AS114" s="807"/>
      <c r="AT114" s="808"/>
      <c r="AU114" s="918"/>
      <c r="AV114" s="919"/>
      <c r="AW114" s="919"/>
      <c r="AX114" s="919"/>
      <c r="AY114" s="919"/>
      <c r="AZ114" s="796" t="s">
        <v>380</v>
      </c>
      <c r="BA114" s="729"/>
      <c r="BB114" s="729"/>
      <c r="BC114" s="729"/>
      <c r="BD114" s="729"/>
      <c r="BE114" s="729"/>
      <c r="BF114" s="729"/>
      <c r="BG114" s="729"/>
      <c r="BH114" s="729"/>
      <c r="BI114" s="729"/>
      <c r="BJ114" s="729"/>
      <c r="BK114" s="729"/>
      <c r="BL114" s="729"/>
      <c r="BM114" s="729"/>
      <c r="BN114" s="729"/>
      <c r="BO114" s="729"/>
      <c r="BP114" s="730"/>
      <c r="BQ114" s="768">
        <v>535001</v>
      </c>
      <c r="BR114" s="769"/>
      <c r="BS114" s="769"/>
      <c r="BT114" s="769"/>
      <c r="BU114" s="769"/>
      <c r="BV114" s="769">
        <v>475521</v>
      </c>
      <c r="BW114" s="769"/>
      <c r="BX114" s="769"/>
      <c r="BY114" s="769"/>
      <c r="BZ114" s="769"/>
      <c r="CA114" s="769">
        <v>477568</v>
      </c>
      <c r="CB114" s="769"/>
      <c r="CC114" s="769"/>
      <c r="CD114" s="769"/>
      <c r="CE114" s="769"/>
      <c r="CF114" s="857">
        <v>28.1</v>
      </c>
      <c r="CG114" s="858"/>
      <c r="CH114" s="858"/>
      <c r="CI114" s="858"/>
      <c r="CJ114" s="858"/>
      <c r="CK114" s="913"/>
      <c r="CL114" s="800"/>
      <c r="CM114" s="803" t="s">
        <v>381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64</v>
      </c>
      <c r="DH114" s="759"/>
      <c r="DI114" s="759"/>
      <c r="DJ114" s="759"/>
      <c r="DK114" s="760"/>
      <c r="DL114" s="761" t="s">
        <v>64</v>
      </c>
      <c r="DM114" s="759"/>
      <c r="DN114" s="759"/>
      <c r="DO114" s="759"/>
      <c r="DP114" s="760"/>
      <c r="DQ114" s="761" t="s">
        <v>64</v>
      </c>
      <c r="DR114" s="759"/>
      <c r="DS114" s="759"/>
      <c r="DT114" s="759"/>
      <c r="DU114" s="760"/>
      <c r="DV114" s="806" t="s">
        <v>64</v>
      </c>
      <c r="DW114" s="807"/>
      <c r="DX114" s="807"/>
      <c r="DY114" s="807"/>
      <c r="DZ114" s="808"/>
    </row>
    <row r="115" spans="1:130" s="104" customFormat="1" ht="26.25" customHeight="1" x14ac:dyDescent="0.15">
      <c r="A115" s="900"/>
      <c r="B115" s="901"/>
      <c r="C115" s="729" t="s">
        <v>382</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7346</v>
      </c>
      <c r="AB115" s="905"/>
      <c r="AC115" s="905"/>
      <c r="AD115" s="905"/>
      <c r="AE115" s="906"/>
      <c r="AF115" s="907">
        <v>7177</v>
      </c>
      <c r="AG115" s="905"/>
      <c r="AH115" s="905"/>
      <c r="AI115" s="905"/>
      <c r="AJ115" s="906"/>
      <c r="AK115" s="907">
        <v>5959</v>
      </c>
      <c r="AL115" s="905"/>
      <c r="AM115" s="905"/>
      <c r="AN115" s="905"/>
      <c r="AO115" s="906"/>
      <c r="AP115" s="908">
        <v>0.4</v>
      </c>
      <c r="AQ115" s="909"/>
      <c r="AR115" s="909"/>
      <c r="AS115" s="909"/>
      <c r="AT115" s="910"/>
      <c r="AU115" s="918"/>
      <c r="AV115" s="919"/>
      <c r="AW115" s="919"/>
      <c r="AX115" s="919"/>
      <c r="AY115" s="919"/>
      <c r="AZ115" s="796" t="s">
        <v>383</v>
      </c>
      <c r="BA115" s="729"/>
      <c r="BB115" s="729"/>
      <c r="BC115" s="729"/>
      <c r="BD115" s="729"/>
      <c r="BE115" s="729"/>
      <c r="BF115" s="729"/>
      <c r="BG115" s="729"/>
      <c r="BH115" s="729"/>
      <c r="BI115" s="729"/>
      <c r="BJ115" s="729"/>
      <c r="BK115" s="729"/>
      <c r="BL115" s="729"/>
      <c r="BM115" s="729"/>
      <c r="BN115" s="729"/>
      <c r="BO115" s="729"/>
      <c r="BP115" s="730"/>
      <c r="BQ115" s="768" t="s">
        <v>64</v>
      </c>
      <c r="BR115" s="769"/>
      <c r="BS115" s="769"/>
      <c r="BT115" s="769"/>
      <c r="BU115" s="769"/>
      <c r="BV115" s="769" t="s">
        <v>64</v>
      </c>
      <c r="BW115" s="769"/>
      <c r="BX115" s="769"/>
      <c r="BY115" s="769"/>
      <c r="BZ115" s="769"/>
      <c r="CA115" s="769" t="s">
        <v>64</v>
      </c>
      <c r="CB115" s="769"/>
      <c r="CC115" s="769"/>
      <c r="CD115" s="769"/>
      <c r="CE115" s="769"/>
      <c r="CF115" s="857" t="s">
        <v>64</v>
      </c>
      <c r="CG115" s="858"/>
      <c r="CH115" s="858"/>
      <c r="CI115" s="858"/>
      <c r="CJ115" s="858"/>
      <c r="CK115" s="913"/>
      <c r="CL115" s="800"/>
      <c r="CM115" s="796" t="s">
        <v>384</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64</v>
      </c>
      <c r="DH115" s="759"/>
      <c r="DI115" s="759"/>
      <c r="DJ115" s="759"/>
      <c r="DK115" s="760"/>
      <c r="DL115" s="761" t="s">
        <v>64</v>
      </c>
      <c r="DM115" s="759"/>
      <c r="DN115" s="759"/>
      <c r="DO115" s="759"/>
      <c r="DP115" s="760"/>
      <c r="DQ115" s="761" t="s">
        <v>64</v>
      </c>
      <c r="DR115" s="759"/>
      <c r="DS115" s="759"/>
      <c r="DT115" s="759"/>
      <c r="DU115" s="760"/>
      <c r="DV115" s="806" t="s">
        <v>64</v>
      </c>
      <c r="DW115" s="807"/>
      <c r="DX115" s="807"/>
      <c r="DY115" s="807"/>
      <c r="DZ115" s="808"/>
    </row>
    <row r="116" spans="1:130" s="104" customFormat="1" ht="26.25" customHeight="1" x14ac:dyDescent="0.15">
      <c r="A116" s="902"/>
      <c r="B116" s="903"/>
      <c r="C116" s="862" t="s">
        <v>385</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64</v>
      </c>
      <c r="AB116" s="759"/>
      <c r="AC116" s="759"/>
      <c r="AD116" s="759"/>
      <c r="AE116" s="760"/>
      <c r="AF116" s="761" t="s">
        <v>64</v>
      </c>
      <c r="AG116" s="759"/>
      <c r="AH116" s="759"/>
      <c r="AI116" s="759"/>
      <c r="AJ116" s="760"/>
      <c r="AK116" s="761" t="s">
        <v>64</v>
      </c>
      <c r="AL116" s="759"/>
      <c r="AM116" s="759"/>
      <c r="AN116" s="759"/>
      <c r="AO116" s="760"/>
      <c r="AP116" s="806" t="s">
        <v>64</v>
      </c>
      <c r="AQ116" s="807"/>
      <c r="AR116" s="807"/>
      <c r="AS116" s="807"/>
      <c r="AT116" s="808"/>
      <c r="AU116" s="918"/>
      <c r="AV116" s="919"/>
      <c r="AW116" s="919"/>
      <c r="AX116" s="919"/>
      <c r="AY116" s="919"/>
      <c r="AZ116" s="845" t="s">
        <v>386</v>
      </c>
      <c r="BA116" s="846"/>
      <c r="BB116" s="846"/>
      <c r="BC116" s="846"/>
      <c r="BD116" s="846"/>
      <c r="BE116" s="846"/>
      <c r="BF116" s="846"/>
      <c r="BG116" s="846"/>
      <c r="BH116" s="846"/>
      <c r="BI116" s="846"/>
      <c r="BJ116" s="846"/>
      <c r="BK116" s="846"/>
      <c r="BL116" s="846"/>
      <c r="BM116" s="846"/>
      <c r="BN116" s="846"/>
      <c r="BO116" s="846"/>
      <c r="BP116" s="847"/>
      <c r="BQ116" s="768" t="s">
        <v>64</v>
      </c>
      <c r="BR116" s="769"/>
      <c r="BS116" s="769"/>
      <c r="BT116" s="769"/>
      <c r="BU116" s="769"/>
      <c r="BV116" s="769" t="s">
        <v>64</v>
      </c>
      <c r="BW116" s="769"/>
      <c r="BX116" s="769"/>
      <c r="BY116" s="769"/>
      <c r="BZ116" s="769"/>
      <c r="CA116" s="769" t="s">
        <v>64</v>
      </c>
      <c r="CB116" s="769"/>
      <c r="CC116" s="769"/>
      <c r="CD116" s="769"/>
      <c r="CE116" s="769"/>
      <c r="CF116" s="857" t="s">
        <v>64</v>
      </c>
      <c r="CG116" s="858"/>
      <c r="CH116" s="858"/>
      <c r="CI116" s="858"/>
      <c r="CJ116" s="858"/>
      <c r="CK116" s="913"/>
      <c r="CL116" s="800"/>
      <c r="CM116" s="803" t="s">
        <v>387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v>26531</v>
      </c>
      <c r="DH116" s="759"/>
      <c r="DI116" s="759"/>
      <c r="DJ116" s="759"/>
      <c r="DK116" s="760"/>
      <c r="DL116" s="761">
        <v>19353</v>
      </c>
      <c r="DM116" s="759"/>
      <c r="DN116" s="759"/>
      <c r="DO116" s="759"/>
      <c r="DP116" s="760"/>
      <c r="DQ116" s="761">
        <v>13395</v>
      </c>
      <c r="DR116" s="759"/>
      <c r="DS116" s="759"/>
      <c r="DT116" s="759"/>
      <c r="DU116" s="760"/>
      <c r="DV116" s="806">
        <v>0.8</v>
      </c>
      <c r="DW116" s="807"/>
      <c r="DX116" s="807"/>
      <c r="DY116" s="807"/>
      <c r="DZ116" s="808"/>
    </row>
    <row r="117" spans="1:130" s="104" customFormat="1" ht="26.25" customHeight="1" x14ac:dyDescent="0.15">
      <c r="A117" s="883" t="s">
        <v>119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388</v>
      </c>
      <c r="Z117" s="885"/>
      <c r="AA117" s="890">
        <v>545446</v>
      </c>
      <c r="AB117" s="891"/>
      <c r="AC117" s="891"/>
      <c r="AD117" s="891"/>
      <c r="AE117" s="892"/>
      <c r="AF117" s="893">
        <v>545861</v>
      </c>
      <c r="AG117" s="891"/>
      <c r="AH117" s="891"/>
      <c r="AI117" s="891"/>
      <c r="AJ117" s="892"/>
      <c r="AK117" s="893">
        <v>502738</v>
      </c>
      <c r="AL117" s="891"/>
      <c r="AM117" s="891"/>
      <c r="AN117" s="891"/>
      <c r="AO117" s="892"/>
      <c r="AP117" s="894"/>
      <c r="AQ117" s="895"/>
      <c r="AR117" s="895"/>
      <c r="AS117" s="895"/>
      <c r="AT117" s="896"/>
      <c r="AU117" s="918"/>
      <c r="AV117" s="919"/>
      <c r="AW117" s="919"/>
      <c r="AX117" s="919"/>
      <c r="AY117" s="919"/>
      <c r="AZ117" s="845" t="s">
        <v>389</v>
      </c>
      <c r="BA117" s="846"/>
      <c r="BB117" s="846"/>
      <c r="BC117" s="846"/>
      <c r="BD117" s="846"/>
      <c r="BE117" s="846"/>
      <c r="BF117" s="846"/>
      <c r="BG117" s="846"/>
      <c r="BH117" s="846"/>
      <c r="BI117" s="846"/>
      <c r="BJ117" s="846"/>
      <c r="BK117" s="846"/>
      <c r="BL117" s="846"/>
      <c r="BM117" s="846"/>
      <c r="BN117" s="846"/>
      <c r="BO117" s="846"/>
      <c r="BP117" s="847"/>
      <c r="BQ117" s="768" t="s">
        <v>64</v>
      </c>
      <c r="BR117" s="769"/>
      <c r="BS117" s="769"/>
      <c r="BT117" s="769"/>
      <c r="BU117" s="769"/>
      <c r="BV117" s="769" t="s">
        <v>64</v>
      </c>
      <c r="BW117" s="769"/>
      <c r="BX117" s="769"/>
      <c r="BY117" s="769"/>
      <c r="BZ117" s="769"/>
      <c r="CA117" s="769" t="s">
        <v>64</v>
      </c>
      <c r="CB117" s="769"/>
      <c r="CC117" s="769"/>
      <c r="CD117" s="769"/>
      <c r="CE117" s="769"/>
      <c r="CF117" s="857" t="s">
        <v>64</v>
      </c>
      <c r="CG117" s="858"/>
      <c r="CH117" s="858"/>
      <c r="CI117" s="858"/>
      <c r="CJ117" s="858"/>
      <c r="CK117" s="913"/>
      <c r="CL117" s="800"/>
      <c r="CM117" s="803" t="s">
        <v>390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64</v>
      </c>
      <c r="DH117" s="759"/>
      <c r="DI117" s="759"/>
      <c r="DJ117" s="759"/>
      <c r="DK117" s="760"/>
      <c r="DL117" s="761" t="s">
        <v>64</v>
      </c>
      <c r="DM117" s="759"/>
      <c r="DN117" s="759"/>
      <c r="DO117" s="759"/>
      <c r="DP117" s="760"/>
      <c r="DQ117" s="761" t="s">
        <v>64</v>
      </c>
      <c r="DR117" s="759"/>
      <c r="DS117" s="759"/>
      <c r="DT117" s="759"/>
      <c r="DU117" s="760"/>
      <c r="DV117" s="806" t="s">
        <v>64</v>
      </c>
      <c r="DW117" s="807"/>
      <c r="DX117" s="807"/>
      <c r="DY117" s="807"/>
      <c r="DZ117" s="808"/>
    </row>
    <row r="118" spans="1:130" s="104" customFormat="1" ht="26.25" customHeight="1" x14ac:dyDescent="0.15">
      <c r="A118" s="883" t="s">
        <v>363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361</v>
      </c>
      <c r="AB118" s="884"/>
      <c r="AC118" s="884"/>
      <c r="AD118" s="884"/>
      <c r="AE118" s="885"/>
      <c r="AF118" s="886" t="s">
        <v>236</v>
      </c>
      <c r="AG118" s="884"/>
      <c r="AH118" s="884"/>
      <c r="AI118" s="884"/>
      <c r="AJ118" s="885"/>
      <c r="AK118" s="886" t="s">
        <v>235</v>
      </c>
      <c r="AL118" s="884"/>
      <c r="AM118" s="884"/>
      <c r="AN118" s="884"/>
      <c r="AO118" s="885"/>
      <c r="AP118" s="887" t="s">
        <v>362</v>
      </c>
      <c r="AQ118" s="888"/>
      <c r="AR118" s="888"/>
      <c r="AS118" s="888"/>
      <c r="AT118" s="889"/>
      <c r="AU118" s="918"/>
      <c r="AV118" s="919"/>
      <c r="AW118" s="919"/>
      <c r="AX118" s="919"/>
      <c r="AY118" s="919"/>
      <c r="AZ118" s="861" t="s">
        <v>391</v>
      </c>
      <c r="BA118" s="862"/>
      <c r="BB118" s="862"/>
      <c r="BC118" s="862"/>
      <c r="BD118" s="862"/>
      <c r="BE118" s="862"/>
      <c r="BF118" s="862"/>
      <c r="BG118" s="862"/>
      <c r="BH118" s="862"/>
      <c r="BI118" s="862"/>
      <c r="BJ118" s="862"/>
      <c r="BK118" s="862"/>
      <c r="BL118" s="862"/>
      <c r="BM118" s="862"/>
      <c r="BN118" s="862"/>
      <c r="BO118" s="862"/>
      <c r="BP118" s="863"/>
      <c r="BQ118" s="864" t="s">
        <v>64</v>
      </c>
      <c r="BR118" s="827"/>
      <c r="BS118" s="827"/>
      <c r="BT118" s="827"/>
      <c r="BU118" s="827"/>
      <c r="BV118" s="827" t="s">
        <v>64</v>
      </c>
      <c r="BW118" s="827"/>
      <c r="BX118" s="827"/>
      <c r="BY118" s="827"/>
      <c r="BZ118" s="827"/>
      <c r="CA118" s="827" t="s">
        <v>64</v>
      </c>
      <c r="CB118" s="827"/>
      <c r="CC118" s="827"/>
      <c r="CD118" s="827"/>
      <c r="CE118" s="827"/>
      <c r="CF118" s="857" t="s">
        <v>64</v>
      </c>
      <c r="CG118" s="858"/>
      <c r="CH118" s="858"/>
      <c r="CI118" s="858"/>
      <c r="CJ118" s="858"/>
      <c r="CK118" s="913"/>
      <c r="CL118" s="800"/>
      <c r="CM118" s="803" t="s">
        <v>392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64</v>
      </c>
      <c r="DH118" s="759"/>
      <c r="DI118" s="759"/>
      <c r="DJ118" s="759"/>
      <c r="DK118" s="760"/>
      <c r="DL118" s="761" t="s">
        <v>64</v>
      </c>
      <c r="DM118" s="759"/>
      <c r="DN118" s="759"/>
      <c r="DO118" s="759"/>
      <c r="DP118" s="760"/>
      <c r="DQ118" s="761" t="s">
        <v>64</v>
      </c>
      <c r="DR118" s="759"/>
      <c r="DS118" s="759"/>
      <c r="DT118" s="759"/>
      <c r="DU118" s="760"/>
      <c r="DV118" s="806" t="s">
        <v>64</v>
      </c>
      <c r="DW118" s="807"/>
      <c r="DX118" s="807"/>
      <c r="DY118" s="807"/>
      <c r="DZ118" s="808"/>
    </row>
    <row r="119" spans="1:130" s="104" customFormat="1" ht="26.25" customHeight="1" x14ac:dyDescent="0.15">
      <c r="A119" s="797" t="s">
        <v>367</v>
      </c>
      <c r="B119" s="798"/>
      <c r="C119" s="873" t="s">
        <v>368</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64</v>
      </c>
      <c r="AB119" s="877"/>
      <c r="AC119" s="877"/>
      <c r="AD119" s="877"/>
      <c r="AE119" s="878"/>
      <c r="AF119" s="879" t="s">
        <v>64</v>
      </c>
      <c r="AG119" s="877"/>
      <c r="AH119" s="877"/>
      <c r="AI119" s="877"/>
      <c r="AJ119" s="878"/>
      <c r="AK119" s="879" t="s">
        <v>64</v>
      </c>
      <c r="AL119" s="877"/>
      <c r="AM119" s="877"/>
      <c r="AN119" s="877"/>
      <c r="AO119" s="878"/>
      <c r="AP119" s="880" t="s">
        <v>64</v>
      </c>
      <c r="AQ119" s="881"/>
      <c r="AR119" s="881"/>
      <c r="AS119" s="881"/>
      <c r="AT119" s="882"/>
      <c r="AU119" s="920"/>
      <c r="AV119" s="921"/>
      <c r="AW119" s="921"/>
      <c r="AX119" s="921"/>
      <c r="AY119" s="921"/>
      <c r="AZ119" s="135" t="s">
        <v>119</v>
      </c>
      <c r="BA119" s="135"/>
      <c r="BB119" s="135"/>
      <c r="BC119" s="135"/>
      <c r="BD119" s="135"/>
      <c r="BE119" s="135"/>
      <c r="BF119" s="135"/>
      <c r="BG119" s="135"/>
      <c r="BH119" s="135"/>
      <c r="BI119" s="135"/>
      <c r="BJ119" s="135"/>
      <c r="BK119" s="135"/>
      <c r="BL119" s="135"/>
      <c r="BM119" s="135"/>
      <c r="BN119" s="135"/>
      <c r="BO119" s="859" t="s">
        <v>393</v>
      </c>
      <c r="BP119" s="860"/>
      <c r="BQ119" s="864">
        <v>5668313</v>
      </c>
      <c r="BR119" s="827"/>
      <c r="BS119" s="827"/>
      <c r="BT119" s="827"/>
      <c r="BU119" s="827"/>
      <c r="BV119" s="827">
        <v>5545234</v>
      </c>
      <c r="BW119" s="827"/>
      <c r="BX119" s="827"/>
      <c r="BY119" s="827"/>
      <c r="BZ119" s="827"/>
      <c r="CA119" s="827">
        <v>5323516</v>
      </c>
      <c r="CB119" s="827"/>
      <c r="CC119" s="827"/>
      <c r="CD119" s="827"/>
      <c r="CE119" s="827"/>
      <c r="CF119" s="725"/>
      <c r="CG119" s="726"/>
      <c r="CH119" s="726"/>
      <c r="CI119" s="726"/>
      <c r="CJ119" s="816"/>
      <c r="CK119" s="914"/>
      <c r="CL119" s="802"/>
      <c r="CM119" s="820" t="s">
        <v>394</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64</v>
      </c>
      <c r="DH119" s="742"/>
      <c r="DI119" s="742"/>
      <c r="DJ119" s="742"/>
      <c r="DK119" s="743"/>
      <c r="DL119" s="744" t="s">
        <v>64</v>
      </c>
      <c r="DM119" s="742"/>
      <c r="DN119" s="742"/>
      <c r="DO119" s="742"/>
      <c r="DP119" s="743"/>
      <c r="DQ119" s="744" t="s">
        <v>64</v>
      </c>
      <c r="DR119" s="742"/>
      <c r="DS119" s="742"/>
      <c r="DT119" s="742"/>
      <c r="DU119" s="743"/>
      <c r="DV119" s="830" t="s">
        <v>64</v>
      </c>
      <c r="DW119" s="831"/>
      <c r="DX119" s="831"/>
      <c r="DY119" s="831"/>
      <c r="DZ119" s="832"/>
    </row>
    <row r="120" spans="1:130" s="104" customFormat="1" ht="26.25" customHeight="1" x14ac:dyDescent="0.15">
      <c r="A120" s="799"/>
      <c r="B120" s="800"/>
      <c r="C120" s="803" t="s">
        <v>371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64</v>
      </c>
      <c r="AB120" s="759"/>
      <c r="AC120" s="759"/>
      <c r="AD120" s="759"/>
      <c r="AE120" s="760"/>
      <c r="AF120" s="761" t="s">
        <v>64</v>
      </c>
      <c r="AG120" s="759"/>
      <c r="AH120" s="759"/>
      <c r="AI120" s="759"/>
      <c r="AJ120" s="760"/>
      <c r="AK120" s="761" t="s">
        <v>64</v>
      </c>
      <c r="AL120" s="759"/>
      <c r="AM120" s="759"/>
      <c r="AN120" s="759"/>
      <c r="AO120" s="760"/>
      <c r="AP120" s="806" t="s">
        <v>64</v>
      </c>
      <c r="AQ120" s="807"/>
      <c r="AR120" s="807"/>
      <c r="AS120" s="807"/>
      <c r="AT120" s="808"/>
      <c r="AU120" s="865" t="s">
        <v>395</v>
      </c>
      <c r="AV120" s="866"/>
      <c r="AW120" s="866"/>
      <c r="AX120" s="866"/>
      <c r="AY120" s="867"/>
      <c r="AZ120" s="842" t="s">
        <v>396</v>
      </c>
      <c r="BA120" s="789"/>
      <c r="BB120" s="789"/>
      <c r="BC120" s="789"/>
      <c r="BD120" s="789"/>
      <c r="BE120" s="789"/>
      <c r="BF120" s="789"/>
      <c r="BG120" s="789"/>
      <c r="BH120" s="789"/>
      <c r="BI120" s="789"/>
      <c r="BJ120" s="789"/>
      <c r="BK120" s="789"/>
      <c r="BL120" s="789"/>
      <c r="BM120" s="789"/>
      <c r="BN120" s="789"/>
      <c r="BO120" s="789"/>
      <c r="BP120" s="790"/>
      <c r="BQ120" s="843">
        <v>2452126</v>
      </c>
      <c r="BR120" s="824"/>
      <c r="BS120" s="824"/>
      <c r="BT120" s="824"/>
      <c r="BU120" s="824"/>
      <c r="BV120" s="824">
        <v>2346697</v>
      </c>
      <c r="BW120" s="824"/>
      <c r="BX120" s="824"/>
      <c r="BY120" s="824"/>
      <c r="BZ120" s="824"/>
      <c r="CA120" s="824">
        <v>2311411</v>
      </c>
      <c r="CB120" s="824"/>
      <c r="CC120" s="824"/>
      <c r="CD120" s="824"/>
      <c r="CE120" s="824"/>
      <c r="CF120" s="848">
        <v>136</v>
      </c>
      <c r="CG120" s="849"/>
      <c r="CH120" s="849"/>
      <c r="CI120" s="849"/>
      <c r="CJ120" s="849"/>
      <c r="CK120" s="850" t="s">
        <v>397</v>
      </c>
      <c r="CL120" s="834"/>
      <c r="CM120" s="834"/>
      <c r="CN120" s="834"/>
      <c r="CO120" s="835"/>
      <c r="CP120" s="854" t="s">
        <v>335</v>
      </c>
      <c r="CQ120" s="855"/>
      <c r="CR120" s="855"/>
      <c r="CS120" s="855"/>
      <c r="CT120" s="855"/>
      <c r="CU120" s="855"/>
      <c r="CV120" s="855"/>
      <c r="CW120" s="855"/>
      <c r="CX120" s="855"/>
      <c r="CY120" s="855"/>
      <c r="CZ120" s="855"/>
      <c r="DA120" s="855"/>
      <c r="DB120" s="855"/>
      <c r="DC120" s="855"/>
      <c r="DD120" s="855"/>
      <c r="DE120" s="855"/>
      <c r="DF120" s="856"/>
      <c r="DG120" s="843">
        <v>763071</v>
      </c>
      <c r="DH120" s="824"/>
      <c r="DI120" s="824"/>
      <c r="DJ120" s="824"/>
      <c r="DK120" s="824"/>
      <c r="DL120" s="824">
        <v>662571</v>
      </c>
      <c r="DM120" s="824"/>
      <c r="DN120" s="824"/>
      <c r="DO120" s="824"/>
      <c r="DP120" s="824"/>
      <c r="DQ120" s="824">
        <v>592125</v>
      </c>
      <c r="DR120" s="824"/>
      <c r="DS120" s="824"/>
      <c r="DT120" s="824"/>
      <c r="DU120" s="824"/>
      <c r="DV120" s="825">
        <v>34.799999999999997</v>
      </c>
      <c r="DW120" s="825"/>
      <c r="DX120" s="825"/>
      <c r="DY120" s="825"/>
      <c r="DZ120" s="826"/>
    </row>
    <row r="121" spans="1:130" s="104" customFormat="1" ht="26.25" customHeight="1" x14ac:dyDescent="0.15">
      <c r="A121" s="799"/>
      <c r="B121" s="800"/>
      <c r="C121" s="845" t="s">
        <v>398</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64</v>
      </c>
      <c r="AB121" s="759"/>
      <c r="AC121" s="759"/>
      <c r="AD121" s="759"/>
      <c r="AE121" s="760"/>
      <c r="AF121" s="761" t="s">
        <v>64</v>
      </c>
      <c r="AG121" s="759"/>
      <c r="AH121" s="759"/>
      <c r="AI121" s="759"/>
      <c r="AJ121" s="760"/>
      <c r="AK121" s="761" t="s">
        <v>64</v>
      </c>
      <c r="AL121" s="759"/>
      <c r="AM121" s="759"/>
      <c r="AN121" s="759"/>
      <c r="AO121" s="760"/>
      <c r="AP121" s="806" t="s">
        <v>64</v>
      </c>
      <c r="AQ121" s="807"/>
      <c r="AR121" s="807"/>
      <c r="AS121" s="807"/>
      <c r="AT121" s="808"/>
      <c r="AU121" s="868"/>
      <c r="AV121" s="869"/>
      <c r="AW121" s="869"/>
      <c r="AX121" s="869"/>
      <c r="AY121" s="870"/>
      <c r="AZ121" s="796" t="s">
        <v>399</v>
      </c>
      <c r="BA121" s="729"/>
      <c r="BB121" s="729"/>
      <c r="BC121" s="729"/>
      <c r="BD121" s="729"/>
      <c r="BE121" s="729"/>
      <c r="BF121" s="729"/>
      <c r="BG121" s="729"/>
      <c r="BH121" s="729"/>
      <c r="BI121" s="729"/>
      <c r="BJ121" s="729"/>
      <c r="BK121" s="729"/>
      <c r="BL121" s="729"/>
      <c r="BM121" s="729"/>
      <c r="BN121" s="729"/>
      <c r="BO121" s="729"/>
      <c r="BP121" s="730"/>
      <c r="BQ121" s="768" t="s">
        <v>64</v>
      </c>
      <c r="BR121" s="769"/>
      <c r="BS121" s="769"/>
      <c r="BT121" s="769"/>
      <c r="BU121" s="769"/>
      <c r="BV121" s="769" t="s">
        <v>64</v>
      </c>
      <c r="BW121" s="769"/>
      <c r="BX121" s="769"/>
      <c r="BY121" s="769"/>
      <c r="BZ121" s="769"/>
      <c r="CA121" s="769" t="s">
        <v>64</v>
      </c>
      <c r="CB121" s="769"/>
      <c r="CC121" s="769"/>
      <c r="CD121" s="769"/>
      <c r="CE121" s="769"/>
      <c r="CF121" s="857" t="s">
        <v>64</v>
      </c>
      <c r="CG121" s="858"/>
      <c r="CH121" s="858"/>
      <c r="CI121" s="858"/>
      <c r="CJ121" s="858"/>
      <c r="CK121" s="851"/>
      <c r="CL121" s="837"/>
      <c r="CM121" s="837"/>
      <c r="CN121" s="837"/>
      <c r="CO121" s="838"/>
      <c r="CP121" s="817" t="s">
        <v>334</v>
      </c>
      <c r="CQ121" s="818"/>
      <c r="CR121" s="818"/>
      <c r="CS121" s="818"/>
      <c r="CT121" s="818"/>
      <c r="CU121" s="818"/>
      <c r="CV121" s="818"/>
      <c r="CW121" s="818"/>
      <c r="CX121" s="818"/>
      <c r="CY121" s="818"/>
      <c r="CZ121" s="818"/>
      <c r="DA121" s="818"/>
      <c r="DB121" s="818"/>
      <c r="DC121" s="818"/>
      <c r="DD121" s="818"/>
      <c r="DE121" s="818"/>
      <c r="DF121" s="819"/>
      <c r="DG121" s="768">
        <v>483166</v>
      </c>
      <c r="DH121" s="769"/>
      <c r="DI121" s="769"/>
      <c r="DJ121" s="769"/>
      <c r="DK121" s="769"/>
      <c r="DL121" s="769">
        <v>450836</v>
      </c>
      <c r="DM121" s="769"/>
      <c r="DN121" s="769"/>
      <c r="DO121" s="769"/>
      <c r="DP121" s="769"/>
      <c r="DQ121" s="769">
        <v>401050</v>
      </c>
      <c r="DR121" s="769"/>
      <c r="DS121" s="769"/>
      <c r="DT121" s="769"/>
      <c r="DU121" s="769"/>
      <c r="DV121" s="775">
        <v>23.6</v>
      </c>
      <c r="DW121" s="775"/>
      <c r="DX121" s="775"/>
      <c r="DY121" s="775"/>
      <c r="DZ121" s="776"/>
    </row>
    <row r="122" spans="1:130" s="104" customFormat="1" ht="26.25" customHeight="1" x14ac:dyDescent="0.15">
      <c r="A122" s="799"/>
      <c r="B122" s="800"/>
      <c r="C122" s="803" t="s">
        <v>381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64</v>
      </c>
      <c r="AB122" s="759"/>
      <c r="AC122" s="759"/>
      <c r="AD122" s="759"/>
      <c r="AE122" s="760"/>
      <c r="AF122" s="761" t="s">
        <v>64</v>
      </c>
      <c r="AG122" s="759"/>
      <c r="AH122" s="759"/>
      <c r="AI122" s="759"/>
      <c r="AJ122" s="760"/>
      <c r="AK122" s="761" t="s">
        <v>64</v>
      </c>
      <c r="AL122" s="759"/>
      <c r="AM122" s="759"/>
      <c r="AN122" s="759"/>
      <c r="AO122" s="760"/>
      <c r="AP122" s="806" t="s">
        <v>64</v>
      </c>
      <c r="AQ122" s="807"/>
      <c r="AR122" s="807"/>
      <c r="AS122" s="807"/>
      <c r="AT122" s="808"/>
      <c r="AU122" s="868"/>
      <c r="AV122" s="869"/>
      <c r="AW122" s="869"/>
      <c r="AX122" s="869"/>
      <c r="AY122" s="870"/>
      <c r="AZ122" s="861" t="s">
        <v>400</v>
      </c>
      <c r="BA122" s="862"/>
      <c r="BB122" s="862"/>
      <c r="BC122" s="862"/>
      <c r="BD122" s="862"/>
      <c r="BE122" s="862"/>
      <c r="BF122" s="862"/>
      <c r="BG122" s="862"/>
      <c r="BH122" s="862"/>
      <c r="BI122" s="862"/>
      <c r="BJ122" s="862"/>
      <c r="BK122" s="862"/>
      <c r="BL122" s="862"/>
      <c r="BM122" s="862"/>
      <c r="BN122" s="862"/>
      <c r="BO122" s="862"/>
      <c r="BP122" s="863"/>
      <c r="BQ122" s="864">
        <v>4148161</v>
      </c>
      <c r="BR122" s="827"/>
      <c r="BS122" s="827"/>
      <c r="BT122" s="827"/>
      <c r="BU122" s="827"/>
      <c r="BV122" s="827">
        <v>4074637</v>
      </c>
      <c r="BW122" s="827"/>
      <c r="BX122" s="827"/>
      <c r="BY122" s="827"/>
      <c r="BZ122" s="827"/>
      <c r="CA122" s="827">
        <v>3831603</v>
      </c>
      <c r="CB122" s="827"/>
      <c r="CC122" s="827"/>
      <c r="CD122" s="827"/>
      <c r="CE122" s="827"/>
      <c r="CF122" s="828">
        <v>225.4</v>
      </c>
      <c r="CG122" s="829"/>
      <c r="CH122" s="829"/>
      <c r="CI122" s="829"/>
      <c r="CJ122" s="829"/>
      <c r="CK122" s="851"/>
      <c r="CL122" s="837"/>
      <c r="CM122" s="837"/>
      <c r="CN122" s="837"/>
      <c r="CO122" s="838"/>
      <c r="CP122" s="817" t="s">
        <v>331</v>
      </c>
      <c r="CQ122" s="818"/>
      <c r="CR122" s="818"/>
      <c r="CS122" s="818"/>
      <c r="CT122" s="818"/>
      <c r="CU122" s="818"/>
      <c r="CV122" s="818"/>
      <c r="CW122" s="818"/>
      <c r="CX122" s="818"/>
      <c r="CY122" s="818"/>
      <c r="CZ122" s="818"/>
      <c r="DA122" s="818"/>
      <c r="DB122" s="818"/>
      <c r="DC122" s="818"/>
      <c r="DD122" s="818"/>
      <c r="DE122" s="818"/>
      <c r="DF122" s="819"/>
      <c r="DG122" s="768">
        <v>155593</v>
      </c>
      <c r="DH122" s="769"/>
      <c r="DI122" s="769"/>
      <c r="DJ122" s="769"/>
      <c r="DK122" s="769"/>
      <c r="DL122" s="769">
        <v>159277</v>
      </c>
      <c r="DM122" s="769"/>
      <c r="DN122" s="769"/>
      <c r="DO122" s="769"/>
      <c r="DP122" s="769"/>
      <c r="DQ122" s="769">
        <v>177200</v>
      </c>
      <c r="DR122" s="769"/>
      <c r="DS122" s="769"/>
      <c r="DT122" s="769"/>
      <c r="DU122" s="769"/>
      <c r="DV122" s="775">
        <v>10.4</v>
      </c>
      <c r="DW122" s="775"/>
      <c r="DX122" s="775"/>
      <c r="DY122" s="775"/>
      <c r="DZ122" s="776"/>
    </row>
    <row r="123" spans="1:130" s="104" customFormat="1" ht="26.25" customHeight="1" x14ac:dyDescent="0.15">
      <c r="A123" s="799"/>
      <c r="B123" s="800"/>
      <c r="C123" s="803" t="s">
        <v>387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64</v>
      </c>
      <c r="AB123" s="759"/>
      <c r="AC123" s="759"/>
      <c r="AD123" s="759"/>
      <c r="AE123" s="760"/>
      <c r="AF123" s="761" t="s">
        <v>64</v>
      </c>
      <c r="AG123" s="759"/>
      <c r="AH123" s="759"/>
      <c r="AI123" s="759"/>
      <c r="AJ123" s="760"/>
      <c r="AK123" s="761" t="s">
        <v>64</v>
      </c>
      <c r="AL123" s="759"/>
      <c r="AM123" s="759"/>
      <c r="AN123" s="759"/>
      <c r="AO123" s="760"/>
      <c r="AP123" s="806" t="s">
        <v>64</v>
      </c>
      <c r="AQ123" s="807"/>
      <c r="AR123" s="807"/>
      <c r="AS123" s="807"/>
      <c r="AT123" s="808"/>
      <c r="AU123" s="871"/>
      <c r="AV123" s="872"/>
      <c r="AW123" s="872"/>
      <c r="AX123" s="872"/>
      <c r="AY123" s="872"/>
      <c r="AZ123" s="135" t="s">
        <v>119</v>
      </c>
      <c r="BA123" s="135"/>
      <c r="BB123" s="135"/>
      <c r="BC123" s="135"/>
      <c r="BD123" s="135"/>
      <c r="BE123" s="135"/>
      <c r="BF123" s="135"/>
      <c r="BG123" s="135"/>
      <c r="BH123" s="135"/>
      <c r="BI123" s="135"/>
      <c r="BJ123" s="135"/>
      <c r="BK123" s="135"/>
      <c r="BL123" s="135"/>
      <c r="BM123" s="135"/>
      <c r="BN123" s="135"/>
      <c r="BO123" s="859" t="s">
        <v>401</v>
      </c>
      <c r="BP123" s="860"/>
      <c r="BQ123" s="814">
        <v>6600287</v>
      </c>
      <c r="BR123" s="815"/>
      <c r="BS123" s="815"/>
      <c r="BT123" s="815"/>
      <c r="BU123" s="815"/>
      <c r="BV123" s="815">
        <v>6421334</v>
      </c>
      <c r="BW123" s="815"/>
      <c r="BX123" s="815"/>
      <c r="BY123" s="815"/>
      <c r="BZ123" s="815"/>
      <c r="CA123" s="815">
        <v>6143014</v>
      </c>
      <c r="CB123" s="815"/>
      <c r="CC123" s="815"/>
      <c r="CD123" s="815"/>
      <c r="CE123" s="815"/>
      <c r="CF123" s="725"/>
      <c r="CG123" s="726"/>
      <c r="CH123" s="726"/>
      <c r="CI123" s="726"/>
      <c r="CJ123" s="816"/>
      <c r="CK123" s="851"/>
      <c r="CL123" s="837"/>
      <c r="CM123" s="837"/>
      <c r="CN123" s="837"/>
      <c r="CO123" s="838"/>
      <c r="CP123" s="817" t="s">
        <v>333</v>
      </c>
      <c r="CQ123" s="818"/>
      <c r="CR123" s="818"/>
      <c r="CS123" s="818"/>
      <c r="CT123" s="818"/>
      <c r="CU123" s="818"/>
      <c r="CV123" s="818"/>
      <c r="CW123" s="818"/>
      <c r="CX123" s="818"/>
      <c r="CY123" s="818"/>
      <c r="CZ123" s="818"/>
      <c r="DA123" s="818"/>
      <c r="DB123" s="818"/>
      <c r="DC123" s="818"/>
      <c r="DD123" s="818"/>
      <c r="DE123" s="818"/>
      <c r="DF123" s="819"/>
      <c r="DG123" s="758">
        <v>37042</v>
      </c>
      <c r="DH123" s="759"/>
      <c r="DI123" s="759"/>
      <c r="DJ123" s="759"/>
      <c r="DK123" s="760"/>
      <c r="DL123" s="761">
        <v>31789</v>
      </c>
      <c r="DM123" s="759"/>
      <c r="DN123" s="759"/>
      <c r="DO123" s="759"/>
      <c r="DP123" s="760"/>
      <c r="DQ123" s="761">
        <v>27680</v>
      </c>
      <c r="DR123" s="759"/>
      <c r="DS123" s="759"/>
      <c r="DT123" s="759"/>
      <c r="DU123" s="760"/>
      <c r="DV123" s="806">
        <v>1.6</v>
      </c>
      <c r="DW123" s="807"/>
      <c r="DX123" s="807"/>
      <c r="DY123" s="807"/>
      <c r="DZ123" s="808"/>
    </row>
    <row r="124" spans="1:130" s="104" customFormat="1" ht="26.25" customHeight="1" thickBot="1" x14ac:dyDescent="0.2">
      <c r="A124" s="799"/>
      <c r="B124" s="800"/>
      <c r="C124" s="803" t="s">
        <v>390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64</v>
      </c>
      <c r="AB124" s="759"/>
      <c r="AC124" s="759"/>
      <c r="AD124" s="759"/>
      <c r="AE124" s="760"/>
      <c r="AF124" s="761" t="s">
        <v>64</v>
      </c>
      <c r="AG124" s="759"/>
      <c r="AH124" s="759"/>
      <c r="AI124" s="759"/>
      <c r="AJ124" s="760"/>
      <c r="AK124" s="761" t="s">
        <v>64</v>
      </c>
      <c r="AL124" s="759"/>
      <c r="AM124" s="759"/>
      <c r="AN124" s="759"/>
      <c r="AO124" s="760"/>
      <c r="AP124" s="806" t="s">
        <v>64</v>
      </c>
      <c r="AQ124" s="807"/>
      <c r="AR124" s="807"/>
      <c r="AS124" s="807"/>
      <c r="AT124" s="808"/>
      <c r="AU124" s="809" t="s">
        <v>402</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t="s">
        <v>64</v>
      </c>
      <c r="BR124" s="813"/>
      <c r="BS124" s="813"/>
      <c r="BT124" s="813"/>
      <c r="BU124" s="813"/>
      <c r="BV124" s="813" t="s">
        <v>64</v>
      </c>
      <c r="BW124" s="813"/>
      <c r="BX124" s="813"/>
      <c r="BY124" s="813"/>
      <c r="BZ124" s="813"/>
      <c r="CA124" s="813" t="s">
        <v>64</v>
      </c>
      <c r="CB124" s="813"/>
      <c r="CC124" s="813"/>
      <c r="CD124" s="813"/>
      <c r="CE124" s="813"/>
      <c r="CF124" s="703"/>
      <c r="CG124" s="704"/>
      <c r="CH124" s="704"/>
      <c r="CI124" s="704"/>
      <c r="CJ124" s="844"/>
      <c r="CK124" s="852"/>
      <c r="CL124" s="852"/>
      <c r="CM124" s="852"/>
      <c r="CN124" s="852"/>
      <c r="CO124" s="853"/>
      <c r="CP124" s="817" t="s">
        <v>403</v>
      </c>
      <c r="CQ124" s="818"/>
      <c r="CR124" s="818"/>
      <c r="CS124" s="818"/>
      <c r="CT124" s="818"/>
      <c r="CU124" s="818"/>
      <c r="CV124" s="818"/>
      <c r="CW124" s="818"/>
      <c r="CX124" s="818"/>
      <c r="CY124" s="818"/>
      <c r="CZ124" s="818"/>
      <c r="DA124" s="818"/>
      <c r="DB124" s="818"/>
      <c r="DC124" s="818"/>
      <c r="DD124" s="818"/>
      <c r="DE124" s="818"/>
      <c r="DF124" s="819"/>
      <c r="DG124" s="741" t="s">
        <v>64</v>
      </c>
      <c r="DH124" s="742"/>
      <c r="DI124" s="742"/>
      <c r="DJ124" s="742"/>
      <c r="DK124" s="743"/>
      <c r="DL124" s="744" t="s">
        <v>64</v>
      </c>
      <c r="DM124" s="742"/>
      <c r="DN124" s="742"/>
      <c r="DO124" s="742"/>
      <c r="DP124" s="743"/>
      <c r="DQ124" s="744" t="s">
        <v>64</v>
      </c>
      <c r="DR124" s="742"/>
      <c r="DS124" s="742"/>
      <c r="DT124" s="742"/>
      <c r="DU124" s="743"/>
      <c r="DV124" s="830" t="s">
        <v>64</v>
      </c>
      <c r="DW124" s="831"/>
      <c r="DX124" s="831"/>
      <c r="DY124" s="831"/>
      <c r="DZ124" s="832"/>
    </row>
    <row r="125" spans="1:130" s="104" customFormat="1" ht="26.25" customHeight="1" x14ac:dyDescent="0.15">
      <c r="A125" s="799"/>
      <c r="B125" s="800"/>
      <c r="C125" s="803" t="s">
        <v>392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64</v>
      </c>
      <c r="AB125" s="759"/>
      <c r="AC125" s="759"/>
      <c r="AD125" s="759"/>
      <c r="AE125" s="760"/>
      <c r="AF125" s="761" t="s">
        <v>64</v>
      </c>
      <c r="AG125" s="759"/>
      <c r="AH125" s="759"/>
      <c r="AI125" s="759"/>
      <c r="AJ125" s="760"/>
      <c r="AK125" s="761" t="s">
        <v>64</v>
      </c>
      <c r="AL125" s="759"/>
      <c r="AM125" s="759"/>
      <c r="AN125" s="759"/>
      <c r="AO125" s="760"/>
      <c r="AP125" s="806" t="s">
        <v>64</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404</v>
      </c>
      <c r="CL125" s="834"/>
      <c r="CM125" s="834"/>
      <c r="CN125" s="834"/>
      <c r="CO125" s="835"/>
      <c r="CP125" s="842" t="s">
        <v>405</v>
      </c>
      <c r="CQ125" s="789"/>
      <c r="CR125" s="789"/>
      <c r="CS125" s="789"/>
      <c r="CT125" s="789"/>
      <c r="CU125" s="789"/>
      <c r="CV125" s="789"/>
      <c r="CW125" s="789"/>
      <c r="CX125" s="789"/>
      <c r="CY125" s="789"/>
      <c r="CZ125" s="789"/>
      <c r="DA125" s="789"/>
      <c r="DB125" s="789"/>
      <c r="DC125" s="789"/>
      <c r="DD125" s="789"/>
      <c r="DE125" s="789"/>
      <c r="DF125" s="790"/>
      <c r="DG125" s="843" t="s">
        <v>64</v>
      </c>
      <c r="DH125" s="824"/>
      <c r="DI125" s="824"/>
      <c r="DJ125" s="824"/>
      <c r="DK125" s="824"/>
      <c r="DL125" s="824" t="s">
        <v>64</v>
      </c>
      <c r="DM125" s="824"/>
      <c r="DN125" s="824"/>
      <c r="DO125" s="824"/>
      <c r="DP125" s="824"/>
      <c r="DQ125" s="824" t="s">
        <v>64</v>
      </c>
      <c r="DR125" s="824"/>
      <c r="DS125" s="824"/>
      <c r="DT125" s="824"/>
      <c r="DU125" s="824"/>
      <c r="DV125" s="825" t="s">
        <v>64</v>
      </c>
      <c r="DW125" s="825"/>
      <c r="DX125" s="825"/>
      <c r="DY125" s="825"/>
      <c r="DZ125" s="826"/>
    </row>
    <row r="126" spans="1:130" s="104" customFormat="1" ht="26.25" customHeight="1" thickBot="1" x14ac:dyDescent="0.2">
      <c r="A126" s="799"/>
      <c r="B126" s="800"/>
      <c r="C126" s="803" t="s">
        <v>394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v>6524</v>
      </c>
      <c r="AB126" s="759"/>
      <c r="AC126" s="759"/>
      <c r="AD126" s="759"/>
      <c r="AE126" s="760"/>
      <c r="AF126" s="761">
        <v>6522</v>
      </c>
      <c r="AG126" s="759"/>
      <c r="AH126" s="759"/>
      <c r="AI126" s="759"/>
      <c r="AJ126" s="760"/>
      <c r="AK126" s="761">
        <v>5473</v>
      </c>
      <c r="AL126" s="759"/>
      <c r="AM126" s="759"/>
      <c r="AN126" s="759"/>
      <c r="AO126" s="760"/>
      <c r="AP126" s="806">
        <v>0.3</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406</v>
      </c>
      <c r="CQ126" s="729"/>
      <c r="CR126" s="729"/>
      <c r="CS126" s="729"/>
      <c r="CT126" s="729"/>
      <c r="CU126" s="729"/>
      <c r="CV126" s="729"/>
      <c r="CW126" s="729"/>
      <c r="CX126" s="729"/>
      <c r="CY126" s="729"/>
      <c r="CZ126" s="729"/>
      <c r="DA126" s="729"/>
      <c r="DB126" s="729"/>
      <c r="DC126" s="729"/>
      <c r="DD126" s="729"/>
      <c r="DE126" s="729"/>
      <c r="DF126" s="730"/>
      <c r="DG126" s="768" t="s">
        <v>64</v>
      </c>
      <c r="DH126" s="769"/>
      <c r="DI126" s="769"/>
      <c r="DJ126" s="769"/>
      <c r="DK126" s="769"/>
      <c r="DL126" s="769" t="s">
        <v>64</v>
      </c>
      <c r="DM126" s="769"/>
      <c r="DN126" s="769"/>
      <c r="DO126" s="769"/>
      <c r="DP126" s="769"/>
      <c r="DQ126" s="769" t="s">
        <v>64</v>
      </c>
      <c r="DR126" s="769"/>
      <c r="DS126" s="769"/>
      <c r="DT126" s="769"/>
      <c r="DU126" s="769"/>
      <c r="DV126" s="775" t="s">
        <v>64</v>
      </c>
      <c r="DW126" s="775"/>
      <c r="DX126" s="775"/>
      <c r="DY126" s="775"/>
      <c r="DZ126" s="776"/>
    </row>
    <row r="127" spans="1:130" s="104" customFormat="1" ht="26.25" customHeight="1" x14ac:dyDescent="0.15">
      <c r="A127" s="801"/>
      <c r="B127" s="802"/>
      <c r="C127" s="820" t="s">
        <v>407</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v>822</v>
      </c>
      <c r="AB127" s="759"/>
      <c r="AC127" s="759"/>
      <c r="AD127" s="759"/>
      <c r="AE127" s="760"/>
      <c r="AF127" s="761">
        <v>655</v>
      </c>
      <c r="AG127" s="759"/>
      <c r="AH127" s="759"/>
      <c r="AI127" s="759"/>
      <c r="AJ127" s="760"/>
      <c r="AK127" s="761">
        <v>486</v>
      </c>
      <c r="AL127" s="759"/>
      <c r="AM127" s="759"/>
      <c r="AN127" s="759"/>
      <c r="AO127" s="760"/>
      <c r="AP127" s="806">
        <v>0</v>
      </c>
      <c r="AQ127" s="807"/>
      <c r="AR127" s="807"/>
      <c r="AS127" s="807"/>
      <c r="AT127" s="808"/>
      <c r="AU127" s="140"/>
      <c r="AV127" s="140"/>
      <c r="AW127" s="140"/>
      <c r="AX127" s="823" t="s">
        <v>408</v>
      </c>
      <c r="AY127" s="793"/>
      <c r="AZ127" s="793"/>
      <c r="BA127" s="793"/>
      <c r="BB127" s="793"/>
      <c r="BC127" s="793"/>
      <c r="BD127" s="793"/>
      <c r="BE127" s="794"/>
      <c r="BF127" s="792" t="s">
        <v>409</v>
      </c>
      <c r="BG127" s="793"/>
      <c r="BH127" s="793"/>
      <c r="BI127" s="793"/>
      <c r="BJ127" s="793"/>
      <c r="BK127" s="793"/>
      <c r="BL127" s="794"/>
      <c r="BM127" s="792" t="s">
        <v>410</v>
      </c>
      <c r="BN127" s="793"/>
      <c r="BO127" s="793"/>
      <c r="BP127" s="793"/>
      <c r="BQ127" s="793"/>
      <c r="BR127" s="793"/>
      <c r="BS127" s="794"/>
      <c r="BT127" s="792" t="s">
        <v>411</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412</v>
      </c>
      <c r="CQ127" s="729"/>
      <c r="CR127" s="729"/>
      <c r="CS127" s="729"/>
      <c r="CT127" s="729"/>
      <c r="CU127" s="729"/>
      <c r="CV127" s="729"/>
      <c r="CW127" s="729"/>
      <c r="CX127" s="729"/>
      <c r="CY127" s="729"/>
      <c r="CZ127" s="729"/>
      <c r="DA127" s="729"/>
      <c r="DB127" s="729"/>
      <c r="DC127" s="729"/>
      <c r="DD127" s="729"/>
      <c r="DE127" s="729"/>
      <c r="DF127" s="730"/>
      <c r="DG127" s="768" t="s">
        <v>64</v>
      </c>
      <c r="DH127" s="769"/>
      <c r="DI127" s="769"/>
      <c r="DJ127" s="769"/>
      <c r="DK127" s="769"/>
      <c r="DL127" s="769" t="s">
        <v>64</v>
      </c>
      <c r="DM127" s="769"/>
      <c r="DN127" s="769"/>
      <c r="DO127" s="769"/>
      <c r="DP127" s="769"/>
      <c r="DQ127" s="769" t="s">
        <v>64</v>
      </c>
      <c r="DR127" s="769"/>
      <c r="DS127" s="769"/>
      <c r="DT127" s="769"/>
      <c r="DU127" s="769"/>
      <c r="DV127" s="775" t="s">
        <v>64</v>
      </c>
      <c r="DW127" s="775"/>
      <c r="DX127" s="775"/>
      <c r="DY127" s="775"/>
      <c r="DZ127" s="776"/>
    </row>
    <row r="128" spans="1:130" s="104" customFormat="1" ht="26.25" customHeight="1" thickBot="1" x14ac:dyDescent="0.2">
      <c r="A128" s="777" t="s">
        <v>413</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414</v>
      </c>
      <c r="X128" s="779"/>
      <c r="Y128" s="779"/>
      <c r="Z128" s="780"/>
      <c r="AA128" s="781">
        <v>2500</v>
      </c>
      <c r="AB128" s="782"/>
      <c r="AC128" s="782"/>
      <c r="AD128" s="782"/>
      <c r="AE128" s="783"/>
      <c r="AF128" s="784">
        <v>2500</v>
      </c>
      <c r="AG128" s="782"/>
      <c r="AH128" s="782"/>
      <c r="AI128" s="782"/>
      <c r="AJ128" s="783"/>
      <c r="AK128" s="784">
        <v>2500</v>
      </c>
      <c r="AL128" s="782"/>
      <c r="AM128" s="782"/>
      <c r="AN128" s="782"/>
      <c r="AO128" s="783"/>
      <c r="AP128" s="785"/>
      <c r="AQ128" s="786"/>
      <c r="AR128" s="786"/>
      <c r="AS128" s="786"/>
      <c r="AT128" s="787"/>
      <c r="AU128" s="140"/>
      <c r="AV128" s="140"/>
      <c r="AW128" s="140"/>
      <c r="AX128" s="788" t="s">
        <v>415</v>
      </c>
      <c r="AY128" s="789"/>
      <c r="AZ128" s="789"/>
      <c r="BA128" s="789"/>
      <c r="BB128" s="789"/>
      <c r="BC128" s="789"/>
      <c r="BD128" s="789"/>
      <c r="BE128" s="790"/>
      <c r="BF128" s="765" t="s">
        <v>64</v>
      </c>
      <c r="BG128" s="766"/>
      <c r="BH128" s="766"/>
      <c r="BI128" s="766"/>
      <c r="BJ128" s="766"/>
      <c r="BK128" s="766"/>
      <c r="BL128" s="791"/>
      <c r="BM128" s="765">
        <v>15</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416</v>
      </c>
      <c r="CQ128" s="707"/>
      <c r="CR128" s="707"/>
      <c r="CS128" s="707"/>
      <c r="CT128" s="707"/>
      <c r="CU128" s="707"/>
      <c r="CV128" s="707"/>
      <c r="CW128" s="707"/>
      <c r="CX128" s="707"/>
      <c r="CY128" s="707"/>
      <c r="CZ128" s="707"/>
      <c r="DA128" s="707"/>
      <c r="DB128" s="707"/>
      <c r="DC128" s="707"/>
      <c r="DD128" s="707"/>
      <c r="DE128" s="707"/>
      <c r="DF128" s="708"/>
      <c r="DG128" s="771" t="s">
        <v>64</v>
      </c>
      <c r="DH128" s="772"/>
      <c r="DI128" s="772"/>
      <c r="DJ128" s="772"/>
      <c r="DK128" s="772"/>
      <c r="DL128" s="772" t="s">
        <v>64</v>
      </c>
      <c r="DM128" s="772"/>
      <c r="DN128" s="772"/>
      <c r="DO128" s="772"/>
      <c r="DP128" s="772"/>
      <c r="DQ128" s="772" t="s">
        <v>64</v>
      </c>
      <c r="DR128" s="772"/>
      <c r="DS128" s="772"/>
      <c r="DT128" s="772"/>
      <c r="DU128" s="772"/>
      <c r="DV128" s="773" t="s">
        <v>64</v>
      </c>
      <c r="DW128" s="773"/>
      <c r="DX128" s="773"/>
      <c r="DY128" s="773"/>
      <c r="DZ128" s="774"/>
    </row>
    <row r="129" spans="1:131" s="104" customFormat="1" ht="26.25" customHeight="1" x14ac:dyDescent="0.15">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417</v>
      </c>
      <c r="X129" s="756"/>
      <c r="Y129" s="756"/>
      <c r="Z129" s="757"/>
      <c r="AA129" s="758">
        <v>2078222</v>
      </c>
      <c r="AB129" s="759"/>
      <c r="AC129" s="759"/>
      <c r="AD129" s="759"/>
      <c r="AE129" s="760"/>
      <c r="AF129" s="761">
        <v>2166815</v>
      </c>
      <c r="AG129" s="759"/>
      <c r="AH129" s="759"/>
      <c r="AI129" s="759"/>
      <c r="AJ129" s="760"/>
      <c r="AK129" s="761">
        <v>2099667</v>
      </c>
      <c r="AL129" s="759"/>
      <c r="AM129" s="759"/>
      <c r="AN129" s="759"/>
      <c r="AO129" s="760"/>
      <c r="AP129" s="762"/>
      <c r="AQ129" s="763"/>
      <c r="AR129" s="763"/>
      <c r="AS129" s="763"/>
      <c r="AT129" s="764"/>
      <c r="AU129" s="142"/>
      <c r="AV129" s="142"/>
      <c r="AW129" s="142"/>
      <c r="AX129" s="728" t="s">
        <v>418</v>
      </c>
      <c r="AY129" s="729"/>
      <c r="AZ129" s="729"/>
      <c r="BA129" s="729"/>
      <c r="BB129" s="729"/>
      <c r="BC129" s="729"/>
      <c r="BD129" s="729"/>
      <c r="BE129" s="730"/>
      <c r="BF129" s="748" t="s">
        <v>64</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419</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420</v>
      </c>
      <c r="X130" s="756"/>
      <c r="Y130" s="756"/>
      <c r="Z130" s="757"/>
      <c r="AA130" s="758">
        <v>419339</v>
      </c>
      <c r="AB130" s="759"/>
      <c r="AC130" s="759"/>
      <c r="AD130" s="759"/>
      <c r="AE130" s="760"/>
      <c r="AF130" s="761">
        <v>423492</v>
      </c>
      <c r="AG130" s="759"/>
      <c r="AH130" s="759"/>
      <c r="AI130" s="759"/>
      <c r="AJ130" s="760"/>
      <c r="AK130" s="761">
        <v>399770</v>
      </c>
      <c r="AL130" s="759"/>
      <c r="AM130" s="759"/>
      <c r="AN130" s="759"/>
      <c r="AO130" s="760"/>
      <c r="AP130" s="762"/>
      <c r="AQ130" s="763"/>
      <c r="AR130" s="763"/>
      <c r="AS130" s="763"/>
      <c r="AT130" s="764"/>
      <c r="AU130" s="142"/>
      <c r="AV130" s="142"/>
      <c r="AW130" s="142"/>
      <c r="AX130" s="728" t="s">
        <v>421</v>
      </c>
      <c r="AY130" s="729"/>
      <c r="AZ130" s="729"/>
      <c r="BA130" s="729"/>
      <c r="BB130" s="729"/>
      <c r="BC130" s="729"/>
      <c r="BD130" s="729"/>
      <c r="BE130" s="730"/>
      <c r="BF130" s="731">
        <v>6.7</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422</v>
      </c>
      <c r="X131" s="739"/>
      <c r="Y131" s="739"/>
      <c r="Z131" s="740"/>
      <c r="AA131" s="741">
        <v>1658883</v>
      </c>
      <c r="AB131" s="742"/>
      <c r="AC131" s="742"/>
      <c r="AD131" s="742"/>
      <c r="AE131" s="743"/>
      <c r="AF131" s="744">
        <v>1743323</v>
      </c>
      <c r="AG131" s="742"/>
      <c r="AH131" s="742"/>
      <c r="AI131" s="742"/>
      <c r="AJ131" s="743"/>
      <c r="AK131" s="744">
        <v>1699897</v>
      </c>
      <c r="AL131" s="742"/>
      <c r="AM131" s="742"/>
      <c r="AN131" s="742"/>
      <c r="AO131" s="743"/>
      <c r="AP131" s="745"/>
      <c r="AQ131" s="746"/>
      <c r="AR131" s="746"/>
      <c r="AS131" s="746"/>
      <c r="AT131" s="747"/>
      <c r="AU131" s="142"/>
      <c r="AV131" s="142"/>
      <c r="AW131" s="142"/>
      <c r="AX131" s="706" t="s">
        <v>423</v>
      </c>
      <c r="AY131" s="707"/>
      <c r="AZ131" s="707"/>
      <c r="BA131" s="707"/>
      <c r="BB131" s="707"/>
      <c r="BC131" s="707"/>
      <c r="BD131" s="707"/>
      <c r="BE131" s="708"/>
      <c r="BF131" s="709" t="s">
        <v>64</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424</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425</v>
      </c>
      <c r="W132" s="719"/>
      <c r="X132" s="719"/>
      <c r="Y132" s="719"/>
      <c r="Z132" s="720"/>
      <c r="AA132" s="721">
        <v>7.4512186810000003</v>
      </c>
      <c r="AB132" s="722"/>
      <c r="AC132" s="722"/>
      <c r="AD132" s="722"/>
      <c r="AE132" s="723"/>
      <c r="AF132" s="724">
        <v>6.8758916159999997</v>
      </c>
      <c r="AG132" s="722"/>
      <c r="AH132" s="722"/>
      <c r="AI132" s="722"/>
      <c r="AJ132" s="723"/>
      <c r="AK132" s="724">
        <v>5.9102404440000003</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426</v>
      </c>
      <c r="W133" s="698"/>
      <c r="X133" s="698"/>
      <c r="Y133" s="698"/>
      <c r="Z133" s="699"/>
      <c r="AA133" s="700">
        <v>8.6</v>
      </c>
      <c r="AB133" s="701"/>
      <c r="AC133" s="701"/>
      <c r="AD133" s="701"/>
      <c r="AE133" s="702"/>
      <c r="AF133" s="700">
        <v>7.8</v>
      </c>
      <c r="AG133" s="701"/>
      <c r="AH133" s="701"/>
      <c r="AI133" s="701"/>
      <c r="AJ133" s="702"/>
      <c r="AK133" s="700">
        <v>6.7</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AA25-363C-4FD9-BA1D-356EF3B6FE5A}">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F565B-CC37-4D4A-ADD3-DB7256B6F0C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45112-6DB5-4941-8BD7-088A6D761817}">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427</v>
      </c>
      <c r="B5" s="8"/>
      <c r="C5" s="8"/>
      <c r="D5" s="8"/>
      <c r="E5" s="8"/>
      <c r="F5" s="8"/>
      <c r="G5" s="8"/>
      <c r="H5" s="8"/>
      <c r="I5" s="8"/>
      <c r="J5" s="8"/>
      <c r="K5" s="8"/>
      <c r="L5" s="8"/>
      <c r="M5" s="8"/>
      <c r="N5" s="8"/>
      <c r="O5" s="10"/>
    </row>
    <row r="6" spans="1:16" x14ac:dyDescent="0.15">
      <c r="A6" s="12"/>
      <c r="B6" s="4"/>
      <c r="C6" s="4"/>
      <c r="D6" s="4"/>
      <c r="E6" s="4"/>
      <c r="F6" s="4"/>
      <c r="G6" s="148" t="s">
        <v>428</v>
      </c>
      <c r="H6" s="148"/>
      <c r="I6" s="148"/>
      <c r="J6" s="148"/>
      <c r="K6" s="4"/>
      <c r="L6" s="4"/>
      <c r="M6" s="4"/>
      <c r="N6" s="4"/>
    </row>
    <row r="7" spans="1:16" x14ac:dyDescent="0.15">
      <c r="A7" s="12"/>
      <c r="B7" s="4"/>
      <c r="C7" s="4"/>
      <c r="D7" s="4"/>
      <c r="E7" s="4"/>
      <c r="F7" s="4"/>
      <c r="G7" s="149"/>
      <c r="H7" s="150"/>
      <c r="I7" s="150"/>
      <c r="J7" s="151"/>
      <c r="K7" s="1113" t="s">
        <v>429</v>
      </c>
      <c r="L7" s="152"/>
      <c r="M7" s="153" t="s">
        <v>430</v>
      </c>
      <c r="N7" s="154"/>
    </row>
    <row r="8" spans="1:16" x14ac:dyDescent="0.15">
      <c r="A8" s="12"/>
      <c r="B8" s="4"/>
      <c r="C8" s="4"/>
      <c r="D8" s="4"/>
      <c r="E8" s="4"/>
      <c r="F8" s="4"/>
      <c r="G8" s="155"/>
      <c r="H8" s="156"/>
      <c r="I8" s="156"/>
      <c r="J8" s="157"/>
      <c r="K8" s="1114"/>
      <c r="L8" s="158" t="s">
        <v>431</v>
      </c>
      <c r="M8" s="159" t="s">
        <v>432</v>
      </c>
      <c r="N8" s="160" t="s">
        <v>433</v>
      </c>
    </row>
    <row r="9" spans="1:16" x14ac:dyDescent="0.15">
      <c r="A9" s="12"/>
      <c r="B9" s="4"/>
      <c r="C9" s="4"/>
      <c r="D9" s="4"/>
      <c r="E9" s="4"/>
      <c r="F9" s="4"/>
      <c r="G9" s="1127" t="s">
        <v>434</v>
      </c>
      <c r="H9" s="1128"/>
      <c r="I9" s="1128"/>
      <c r="J9" s="1129"/>
      <c r="K9" s="161">
        <v>516788</v>
      </c>
      <c r="L9" s="162">
        <v>112541</v>
      </c>
      <c r="M9" s="163">
        <v>160295</v>
      </c>
      <c r="N9" s="164">
        <v>-29.8</v>
      </c>
    </row>
    <row r="10" spans="1:16" x14ac:dyDescent="0.15">
      <c r="A10" s="12"/>
      <c r="B10" s="4"/>
      <c r="C10" s="4"/>
      <c r="D10" s="4"/>
      <c r="E10" s="4"/>
      <c r="F10" s="4"/>
      <c r="G10" s="1127" t="s">
        <v>435</v>
      </c>
      <c r="H10" s="1128"/>
      <c r="I10" s="1128"/>
      <c r="J10" s="1129"/>
      <c r="K10" s="165">
        <v>67025</v>
      </c>
      <c r="L10" s="166">
        <v>14596</v>
      </c>
      <c r="M10" s="167">
        <v>18795</v>
      </c>
      <c r="N10" s="168">
        <v>-22.3</v>
      </c>
    </row>
    <row r="11" spans="1:16" ht="13.5" customHeight="1" x14ac:dyDescent="0.15">
      <c r="A11" s="12"/>
      <c r="B11" s="4"/>
      <c r="C11" s="4"/>
      <c r="D11" s="4"/>
      <c r="E11" s="4"/>
      <c r="F11" s="4"/>
      <c r="G11" s="1127" t="s">
        <v>436</v>
      </c>
      <c r="H11" s="1128"/>
      <c r="I11" s="1128"/>
      <c r="J11" s="1129"/>
      <c r="K11" s="165">
        <v>5494</v>
      </c>
      <c r="L11" s="166">
        <v>1196</v>
      </c>
      <c r="M11" s="167">
        <v>26340</v>
      </c>
      <c r="N11" s="168">
        <v>-95.5</v>
      </c>
    </row>
    <row r="12" spans="1:16" ht="13.5" customHeight="1" x14ac:dyDescent="0.15">
      <c r="A12" s="12"/>
      <c r="B12" s="4"/>
      <c r="C12" s="4"/>
      <c r="D12" s="4"/>
      <c r="E12" s="4"/>
      <c r="F12" s="4"/>
      <c r="G12" s="1127" t="s">
        <v>437</v>
      </c>
      <c r="H12" s="1128"/>
      <c r="I12" s="1128"/>
      <c r="J12" s="1129"/>
      <c r="K12" s="165" t="s">
        <v>438</v>
      </c>
      <c r="L12" s="166" t="s">
        <v>438</v>
      </c>
      <c r="M12" s="167">
        <v>1514</v>
      </c>
      <c r="N12" s="168" t="s">
        <v>438</v>
      </c>
    </row>
    <row r="13" spans="1:16" ht="13.5" customHeight="1" x14ac:dyDescent="0.15">
      <c r="A13" s="12"/>
      <c r="B13" s="4"/>
      <c r="C13" s="4"/>
      <c r="D13" s="4"/>
      <c r="E13" s="4"/>
      <c r="F13" s="4"/>
      <c r="G13" s="1127" t="s">
        <v>439</v>
      </c>
      <c r="H13" s="1128"/>
      <c r="I13" s="1128"/>
      <c r="J13" s="1129"/>
      <c r="K13" s="165" t="s">
        <v>438</v>
      </c>
      <c r="L13" s="166" t="s">
        <v>438</v>
      </c>
      <c r="M13" s="167" t="s">
        <v>438</v>
      </c>
      <c r="N13" s="168" t="s">
        <v>438</v>
      </c>
    </row>
    <row r="14" spans="1:16" ht="13.5" customHeight="1" x14ac:dyDescent="0.15">
      <c r="A14" s="12"/>
      <c r="B14" s="4"/>
      <c r="C14" s="4"/>
      <c r="D14" s="4"/>
      <c r="E14" s="4"/>
      <c r="F14" s="4"/>
      <c r="G14" s="1127" t="s">
        <v>440</v>
      </c>
      <c r="H14" s="1128"/>
      <c r="I14" s="1128"/>
      <c r="J14" s="1129"/>
      <c r="K14" s="165">
        <v>25556</v>
      </c>
      <c r="L14" s="166">
        <v>5565</v>
      </c>
      <c r="M14" s="167">
        <v>7022</v>
      </c>
      <c r="N14" s="168">
        <v>-20.7</v>
      </c>
    </row>
    <row r="15" spans="1:16" ht="13.5" customHeight="1" x14ac:dyDescent="0.15">
      <c r="A15" s="12"/>
      <c r="B15" s="4"/>
      <c r="C15" s="4"/>
      <c r="D15" s="4"/>
      <c r="E15" s="4"/>
      <c r="F15" s="4"/>
      <c r="G15" s="1127" t="s">
        <v>441</v>
      </c>
      <c r="H15" s="1128"/>
      <c r="I15" s="1128"/>
      <c r="J15" s="1129"/>
      <c r="K15" s="165" t="s">
        <v>438</v>
      </c>
      <c r="L15" s="166" t="s">
        <v>438</v>
      </c>
      <c r="M15" s="167">
        <v>5072</v>
      </c>
      <c r="N15" s="168" t="s">
        <v>438</v>
      </c>
    </row>
    <row r="16" spans="1:16" x14ac:dyDescent="0.15">
      <c r="A16" s="12"/>
      <c r="B16" s="4"/>
      <c r="C16" s="4"/>
      <c r="D16" s="4"/>
      <c r="E16" s="4"/>
      <c r="F16" s="4"/>
      <c r="G16" s="1130" t="s">
        <v>442</v>
      </c>
      <c r="H16" s="1131"/>
      <c r="I16" s="1131"/>
      <c r="J16" s="1132"/>
      <c r="K16" s="166">
        <v>-49345</v>
      </c>
      <c r="L16" s="166">
        <v>-10746</v>
      </c>
      <c r="M16" s="167">
        <v>-16946</v>
      </c>
      <c r="N16" s="168">
        <v>-36.6</v>
      </c>
    </row>
    <row r="17" spans="1:16" x14ac:dyDescent="0.15">
      <c r="A17" s="12"/>
      <c r="B17" s="4"/>
      <c r="C17" s="4"/>
      <c r="D17" s="4"/>
      <c r="E17" s="4"/>
      <c r="F17" s="4"/>
      <c r="G17" s="1130" t="s">
        <v>119</v>
      </c>
      <c r="H17" s="1131"/>
      <c r="I17" s="1131"/>
      <c r="J17" s="1132"/>
      <c r="K17" s="166">
        <v>565518</v>
      </c>
      <c r="L17" s="166">
        <v>123153</v>
      </c>
      <c r="M17" s="167">
        <v>202093</v>
      </c>
      <c r="N17" s="168">
        <v>-39.1</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443</v>
      </c>
      <c r="H19" s="4"/>
      <c r="I19" s="4"/>
      <c r="J19" s="4"/>
      <c r="K19" s="4"/>
      <c r="L19" s="4"/>
      <c r="M19" s="4"/>
      <c r="N19" s="4"/>
    </row>
    <row r="20" spans="1:16" x14ac:dyDescent="0.15">
      <c r="A20" s="12"/>
      <c r="B20" s="4"/>
      <c r="C20" s="4"/>
      <c r="D20" s="4"/>
      <c r="E20" s="4"/>
      <c r="F20" s="4"/>
      <c r="G20" s="170"/>
      <c r="H20" s="171"/>
      <c r="I20" s="171"/>
      <c r="J20" s="172"/>
      <c r="K20" s="173" t="s">
        <v>444</v>
      </c>
      <c r="L20" s="174" t="s">
        <v>445</v>
      </c>
      <c r="M20" s="175" t="s">
        <v>446</v>
      </c>
      <c r="N20" s="176"/>
    </row>
    <row r="21" spans="1:16" s="182" customFormat="1" x14ac:dyDescent="0.15">
      <c r="A21" s="177"/>
      <c r="B21" s="148"/>
      <c r="C21" s="148"/>
      <c r="D21" s="148"/>
      <c r="E21" s="148"/>
      <c r="F21" s="148"/>
      <c r="G21" s="1124" t="s">
        <v>447</v>
      </c>
      <c r="H21" s="1125"/>
      <c r="I21" s="1125"/>
      <c r="J21" s="1126"/>
      <c r="K21" s="178">
        <v>12.85</v>
      </c>
      <c r="L21" s="179">
        <v>18.46</v>
      </c>
      <c r="M21" s="180">
        <v>-5.61</v>
      </c>
      <c r="N21" s="148"/>
      <c r="O21" s="181"/>
      <c r="P21" s="177"/>
    </row>
    <row r="22" spans="1:16" s="182" customFormat="1" x14ac:dyDescent="0.15">
      <c r="A22" s="177"/>
      <c r="B22" s="148"/>
      <c r="C22" s="148"/>
      <c r="D22" s="148"/>
      <c r="E22" s="148"/>
      <c r="F22" s="148"/>
      <c r="G22" s="1124" t="s">
        <v>448</v>
      </c>
      <c r="H22" s="1125"/>
      <c r="I22" s="1125"/>
      <c r="J22" s="1126"/>
      <c r="K22" s="183">
        <v>93.4</v>
      </c>
      <c r="L22" s="184">
        <v>94.7</v>
      </c>
      <c r="M22" s="185">
        <v>-1.3</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449</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450</v>
      </c>
      <c r="B28" s="8"/>
      <c r="C28" s="8"/>
      <c r="D28" s="8"/>
      <c r="E28" s="8"/>
      <c r="F28" s="8"/>
      <c r="G28" s="8"/>
      <c r="H28" s="8"/>
      <c r="I28" s="8"/>
      <c r="J28" s="8"/>
      <c r="K28" s="8"/>
      <c r="L28" s="8"/>
      <c r="M28" s="8"/>
      <c r="N28" s="8"/>
      <c r="O28" s="190"/>
    </row>
    <row r="29" spans="1:16" x14ac:dyDescent="0.15">
      <c r="A29" s="12"/>
      <c r="B29" s="4"/>
      <c r="C29" s="4"/>
      <c r="D29" s="4"/>
      <c r="E29" s="4"/>
      <c r="F29" s="4"/>
      <c r="G29" s="148" t="s">
        <v>451</v>
      </c>
      <c r="H29" s="148"/>
      <c r="I29" s="148"/>
      <c r="J29" s="148"/>
      <c r="K29" s="4"/>
      <c r="L29" s="4"/>
      <c r="M29" s="4"/>
      <c r="N29" s="4"/>
      <c r="O29" s="191"/>
    </row>
    <row r="30" spans="1:16" x14ac:dyDescent="0.15">
      <c r="A30" s="12"/>
      <c r="B30" s="4"/>
      <c r="C30" s="4"/>
      <c r="D30" s="4"/>
      <c r="E30" s="4"/>
      <c r="F30" s="4"/>
      <c r="G30" s="149"/>
      <c r="H30" s="150"/>
      <c r="I30" s="150"/>
      <c r="J30" s="151"/>
      <c r="K30" s="1113" t="s">
        <v>429</v>
      </c>
      <c r="L30" s="152"/>
      <c r="M30" s="153" t="s">
        <v>430</v>
      </c>
      <c r="N30" s="154"/>
    </row>
    <row r="31" spans="1:16" x14ac:dyDescent="0.15">
      <c r="A31" s="12"/>
      <c r="B31" s="4"/>
      <c r="C31" s="4"/>
      <c r="D31" s="4"/>
      <c r="E31" s="4"/>
      <c r="F31" s="4"/>
      <c r="G31" s="155"/>
      <c r="H31" s="156"/>
      <c r="I31" s="156"/>
      <c r="J31" s="157"/>
      <c r="K31" s="1114"/>
      <c r="L31" s="158" t="s">
        <v>431</v>
      </c>
      <c r="M31" s="159" t="s">
        <v>432</v>
      </c>
      <c r="N31" s="160" t="s">
        <v>433</v>
      </c>
    </row>
    <row r="32" spans="1:16" ht="27" customHeight="1" x14ac:dyDescent="0.15">
      <c r="A32" s="12"/>
      <c r="B32" s="4"/>
      <c r="C32" s="4"/>
      <c r="D32" s="4"/>
      <c r="E32" s="4"/>
      <c r="F32" s="4"/>
      <c r="G32" s="1115" t="s">
        <v>452</v>
      </c>
      <c r="H32" s="1116"/>
      <c r="I32" s="1116"/>
      <c r="J32" s="1117"/>
      <c r="K32" s="192">
        <v>365366</v>
      </c>
      <c r="L32" s="192">
        <v>79566</v>
      </c>
      <c r="M32" s="193">
        <v>103357</v>
      </c>
      <c r="N32" s="194">
        <v>-23</v>
      </c>
    </row>
    <row r="33" spans="1:16" ht="13.5" customHeight="1" x14ac:dyDescent="0.15">
      <c r="A33" s="12"/>
      <c r="B33" s="4"/>
      <c r="C33" s="4"/>
      <c r="D33" s="4"/>
      <c r="E33" s="4"/>
      <c r="F33" s="4"/>
      <c r="G33" s="1115" t="s">
        <v>453</v>
      </c>
      <c r="H33" s="1116"/>
      <c r="I33" s="1116"/>
      <c r="J33" s="1117"/>
      <c r="K33" s="192" t="s">
        <v>438</v>
      </c>
      <c r="L33" s="192" t="s">
        <v>438</v>
      </c>
      <c r="M33" s="193" t="s">
        <v>438</v>
      </c>
      <c r="N33" s="194" t="s">
        <v>438</v>
      </c>
    </row>
    <row r="34" spans="1:16" ht="27" customHeight="1" x14ac:dyDescent="0.15">
      <c r="A34" s="12"/>
      <c r="B34" s="4"/>
      <c r="C34" s="4"/>
      <c r="D34" s="4"/>
      <c r="E34" s="4"/>
      <c r="F34" s="4"/>
      <c r="G34" s="1115" t="s">
        <v>454</v>
      </c>
      <c r="H34" s="1116"/>
      <c r="I34" s="1116"/>
      <c r="J34" s="1117"/>
      <c r="K34" s="192" t="s">
        <v>438</v>
      </c>
      <c r="L34" s="192" t="s">
        <v>438</v>
      </c>
      <c r="M34" s="193" t="s">
        <v>438</v>
      </c>
      <c r="N34" s="194" t="s">
        <v>438</v>
      </c>
    </row>
    <row r="35" spans="1:16" ht="27" customHeight="1" x14ac:dyDescent="0.15">
      <c r="A35" s="12"/>
      <c r="B35" s="4"/>
      <c r="C35" s="4"/>
      <c r="D35" s="4"/>
      <c r="E35" s="4"/>
      <c r="F35" s="4"/>
      <c r="G35" s="1115" t="s">
        <v>455</v>
      </c>
      <c r="H35" s="1116"/>
      <c r="I35" s="1116"/>
      <c r="J35" s="1117"/>
      <c r="K35" s="192">
        <v>131413</v>
      </c>
      <c r="L35" s="192">
        <v>28618</v>
      </c>
      <c r="M35" s="193">
        <v>28799</v>
      </c>
      <c r="N35" s="194">
        <v>-0.6</v>
      </c>
    </row>
    <row r="36" spans="1:16" ht="27" customHeight="1" x14ac:dyDescent="0.15">
      <c r="A36" s="12"/>
      <c r="B36" s="4"/>
      <c r="C36" s="4"/>
      <c r="D36" s="4"/>
      <c r="E36" s="4"/>
      <c r="F36" s="4"/>
      <c r="G36" s="1115" t="s">
        <v>456</v>
      </c>
      <c r="H36" s="1116"/>
      <c r="I36" s="1116"/>
      <c r="J36" s="1117"/>
      <c r="K36" s="192" t="s">
        <v>438</v>
      </c>
      <c r="L36" s="192" t="s">
        <v>438</v>
      </c>
      <c r="M36" s="193">
        <v>4510</v>
      </c>
      <c r="N36" s="194" t="s">
        <v>438</v>
      </c>
    </row>
    <row r="37" spans="1:16" ht="13.5" customHeight="1" x14ac:dyDescent="0.15">
      <c r="A37" s="12"/>
      <c r="B37" s="4"/>
      <c r="C37" s="4"/>
      <c r="D37" s="4"/>
      <c r="E37" s="4"/>
      <c r="F37" s="4"/>
      <c r="G37" s="1115" t="s">
        <v>457</v>
      </c>
      <c r="H37" s="1116"/>
      <c r="I37" s="1116"/>
      <c r="J37" s="1117"/>
      <c r="K37" s="192">
        <v>5959</v>
      </c>
      <c r="L37" s="192">
        <v>1298</v>
      </c>
      <c r="M37" s="193">
        <v>1276</v>
      </c>
      <c r="N37" s="194">
        <v>1.7</v>
      </c>
    </row>
    <row r="38" spans="1:16" ht="27" customHeight="1" x14ac:dyDescent="0.15">
      <c r="A38" s="12"/>
      <c r="B38" s="4"/>
      <c r="C38" s="4"/>
      <c r="D38" s="4"/>
      <c r="E38" s="4"/>
      <c r="F38" s="4"/>
      <c r="G38" s="1118" t="s">
        <v>458</v>
      </c>
      <c r="H38" s="1119"/>
      <c r="I38" s="1119"/>
      <c r="J38" s="1120"/>
      <c r="K38" s="195" t="s">
        <v>438</v>
      </c>
      <c r="L38" s="195" t="s">
        <v>438</v>
      </c>
      <c r="M38" s="196">
        <v>40</v>
      </c>
      <c r="N38" s="197" t="s">
        <v>438</v>
      </c>
      <c r="O38" s="191"/>
    </row>
    <row r="39" spans="1:16" x14ac:dyDescent="0.15">
      <c r="A39" s="12"/>
      <c r="B39" s="4"/>
      <c r="C39" s="4"/>
      <c r="D39" s="4"/>
      <c r="E39" s="4"/>
      <c r="F39" s="4"/>
      <c r="G39" s="1118" t="s">
        <v>459</v>
      </c>
      <c r="H39" s="1119"/>
      <c r="I39" s="1119"/>
      <c r="J39" s="1120"/>
      <c r="K39" s="198">
        <v>-2500</v>
      </c>
      <c r="L39" s="198">
        <v>-544</v>
      </c>
      <c r="M39" s="199">
        <v>-3340</v>
      </c>
      <c r="N39" s="200">
        <v>-83.7</v>
      </c>
      <c r="O39" s="191"/>
    </row>
    <row r="40" spans="1:16" ht="27" customHeight="1" x14ac:dyDescent="0.15">
      <c r="A40" s="12"/>
      <c r="B40" s="4"/>
      <c r="C40" s="4"/>
      <c r="D40" s="4"/>
      <c r="E40" s="4"/>
      <c r="F40" s="4"/>
      <c r="G40" s="1115" t="s">
        <v>460</v>
      </c>
      <c r="H40" s="1116"/>
      <c r="I40" s="1116"/>
      <c r="J40" s="1117"/>
      <c r="K40" s="198">
        <v>-399770</v>
      </c>
      <c r="L40" s="198">
        <v>-87058</v>
      </c>
      <c r="M40" s="199">
        <v>-104131</v>
      </c>
      <c r="N40" s="200">
        <v>-16.399999999999999</v>
      </c>
      <c r="O40" s="191"/>
    </row>
    <row r="41" spans="1:16" x14ac:dyDescent="0.15">
      <c r="A41" s="12"/>
      <c r="B41" s="4"/>
      <c r="C41" s="4"/>
      <c r="D41" s="4"/>
      <c r="E41" s="4"/>
      <c r="F41" s="4"/>
      <c r="G41" s="1121" t="s">
        <v>230</v>
      </c>
      <c r="H41" s="1122"/>
      <c r="I41" s="1122"/>
      <c r="J41" s="1123"/>
      <c r="K41" s="192">
        <v>100468</v>
      </c>
      <c r="L41" s="198">
        <v>21879</v>
      </c>
      <c r="M41" s="199">
        <v>30511</v>
      </c>
      <c r="N41" s="200">
        <v>-28.3</v>
      </c>
      <c r="O41" s="191"/>
    </row>
    <row r="42" spans="1:16" x14ac:dyDescent="0.15">
      <c r="A42" s="12"/>
      <c r="B42" s="4"/>
      <c r="C42" s="4"/>
      <c r="D42" s="4"/>
      <c r="E42" s="4"/>
      <c r="F42" s="4"/>
      <c r="G42" s="201" t="s">
        <v>461</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462</v>
      </c>
      <c r="B47" s="4"/>
      <c r="C47" s="4"/>
      <c r="D47" s="4"/>
      <c r="E47" s="4"/>
      <c r="F47" s="4"/>
      <c r="G47" s="4"/>
      <c r="H47" s="4"/>
      <c r="I47" s="4"/>
      <c r="J47" s="4"/>
      <c r="K47" s="4"/>
      <c r="L47" s="4"/>
      <c r="M47" s="4"/>
      <c r="N47" s="4"/>
    </row>
    <row r="48" spans="1:16" x14ac:dyDescent="0.15">
      <c r="A48" s="12"/>
      <c r="B48" s="4"/>
      <c r="C48" s="4"/>
      <c r="D48" s="4"/>
      <c r="E48" s="4"/>
      <c r="F48" s="4"/>
      <c r="G48" s="204" t="s">
        <v>463</v>
      </c>
      <c r="H48" s="204"/>
      <c r="I48" s="204"/>
      <c r="J48" s="204"/>
      <c r="K48" s="204"/>
      <c r="L48" s="204"/>
      <c r="M48" s="205"/>
      <c r="N48" s="204"/>
    </row>
    <row r="49" spans="1:14" ht="13.5" customHeight="1" x14ac:dyDescent="0.15">
      <c r="A49" s="12"/>
      <c r="B49" s="4"/>
      <c r="C49" s="4"/>
      <c r="D49" s="4"/>
      <c r="E49" s="4"/>
      <c r="F49" s="4"/>
      <c r="G49" s="206"/>
      <c r="H49" s="207"/>
      <c r="I49" s="1108" t="s">
        <v>429</v>
      </c>
      <c r="J49" s="1110" t="s">
        <v>464</v>
      </c>
      <c r="K49" s="1111"/>
      <c r="L49" s="1111"/>
      <c r="M49" s="1111"/>
      <c r="N49" s="1112"/>
    </row>
    <row r="50" spans="1:14" x14ac:dyDescent="0.15">
      <c r="A50" s="12"/>
      <c r="B50" s="4"/>
      <c r="C50" s="4"/>
      <c r="D50" s="4"/>
      <c r="E50" s="4"/>
      <c r="F50" s="4"/>
      <c r="G50" s="208"/>
      <c r="H50" s="209"/>
      <c r="I50" s="1109"/>
      <c r="J50" s="210" t="s">
        <v>465</v>
      </c>
      <c r="K50" s="211" t="s">
        <v>466</v>
      </c>
      <c r="L50" s="212" t="s">
        <v>467</v>
      </c>
      <c r="M50" s="213" t="s">
        <v>468</v>
      </c>
      <c r="N50" s="214" t="s">
        <v>469</v>
      </c>
    </row>
    <row r="51" spans="1:14" x14ac:dyDescent="0.15">
      <c r="A51" s="12"/>
      <c r="B51" s="4"/>
      <c r="C51" s="4"/>
      <c r="D51" s="4"/>
      <c r="E51" s="4"/>
      <c r="F51" s="4"/>
      <c r="G51" s="206" t="s">
        <v>470</v>
      </c>
      <c r="H51" s="207"/>
      <c r="I51" s="215">
        <v>563044</v>
      </c>
      <c r="J51" s="216">
        <v>113746</v>
      </c>
      <c r="K51" s="217">
        <v>-32.4</v>
      </c>
      <c r="L51" s="218">
        <v>185018</v>
      </c>
      <c r="M51" s="219">
        <v>-9.1</v>
      </c>
      <c r="N51" s="220">
        <v>-23.3</v>
      </c>
    </row>
    <row r="52" spans="1:14" x14ac:dyDescent="0.15">
      <c r="A52" s="12"/>
      <c r="B52" s="4"/>
      <c r="C52" s="4"/>
      <c r="D52" s="4"/>
      <c r="E52" s="4"/>
      <c r="F52" s="4"/>
      <c r="G52" s="221"/>
      <c r="H52" s="222" t="s">
        <v>471</v>
      </c>
      <c r="I52" s="223">
        <v>353774</v>
      </c>
      <c r="J52" s="224">
        <v>71469</v>
      </c>
      <c r="K52" s="225">
        <v>-45.3</v>
      </c>
      <c r="L52" s="226">
        <v>95064</v>
      </c>
      <c r="M52" s="227">
        <v>-21.5</v>
      </c>
      <c r="N52" s="228">
        <v>-23.8</v>
      </c>
    </row>
    <row r="53" spans="1:14" x14ac:dyDescent="0.15">
      <c r="A53" s="12"/>
      <c r="B53" s="4"/>
      <c r="C53" s="4"/>
      <c r="D53" s="4"/>
      <c r="E53" s="4"/>
      <c r="F53" s="4"/>
      <c r="G53" s="206" t="s">
        <v>472</v>
      </c>
      <c r="H53" s="207"/>
      <c r="I53" s="215">
        <v>638513</v>
      </c>
      <c r="J53" s="216">
        <v>131273</v>
      </c>
      <c r="K53" s="217">
        <v>15.4</v>
      </c>
      <c r="L53" s="218">
        <v>238802</v>
      </c>
      <c r="M53" s="219">
        <v>29.1</v>
      </c>
      <c r="N53" s="220">
        <v>-13.7</v>
      </c>
    </row>
    <row r="54" spans="1:14" x14ac:dyDescent="0.15">
      <c r="A54" s="12"/>
      <c r="B54" s="4"/>
      <c r="C54" s="4"/>
      <c r="D54" s="4"/>
      <c r="E54" s="4"/>
      <c r="F54" s="4"/>
      <c r="G54" s="221"/>
      <c r="H54" s="222" t="s">
        <v>471</v>
      </c>
      <c r="I54" s="223">
        <v>322737</v>
      </c>
      <c r="J54" s="224">
        <v>66352</v>
      </c>
      <c r="K54" s="225">
        <v>-7.2</v>
      </c>
      <c r="L54" s="226">
        <v>128562</v>
      </c>
      <c r="M54" s="227">
        <v>35.200000000000003</v>
      </c>
      <c r="N54" s="228">
        <v>-42.4</v>
      </c>
    </row>
    <row r="55" spans="1:14" x14ac:dyDescent="0.15">
      <c r="A55" s="12"/>
      <c r="B55" s="4"/>
      <c r="C55" s="4"/>
      <c r="D55" s="4"/>
      <c r="E55" s="4"/>
      <c r="F55" s="4"/>
      <c r="G55" s="206" t="s">
        <v>473</v>
      </c>
      <c r="H55" s="207"/>
      <c r="I55" s="215">
        <v>661541</v>
      </c>
      <c r="J55" s="216">
        <v>139566</v>
      </c>
      <c r="K55" s="217">
        <v>6.3</v>
      </c>
      <c r="L55" s="218">
        <v>288550</v>
      </c>
      <c r="M55" s="219">
        <v>20.8</v>
      </c>
      <c r="N55" s="220">
        <v>-14.5</v>
      </c>
    </row>
    <row r="56" spans="1:14" x14ac:dyDescent="0.15">
      <c r="A56" s="12"/>
      <c r="B56" s="4"/>
      <c r="C56" s="4"/>
      <c r="D56" s="4"/>
      <c r="E56" s="4"/>
      <c r="F56" s="4"/>
      <c r="G56" s="221"/>
      <c r="H56" s="222" t="s">
        <v>471</v>
      </c>
      <c r="I56" s="223">
        <v>365374</v>
      </c>
      <c r="J56" s="224">
        <v>77083</v>
      </c>
      <c r="K56" s="225">
        <v>16.2</v>
      </c>
      <c r="L56" s="226">
        <v>141525</v>
      </c>
      <c r="M56" s="227">
        <v>10.1</v>
      </c>
      <c r="N56" s="228">
        <v>6.1</v>
      </c>
    </row>
    <row r="57" spans="1:14" x14ac:dyDescent="0.15">
      <c r="A57" s="12"/>
      <c r="B57" s="4"/>
      <c r="C57" s="4"/>
      <c r="D57" s="4"/>
      <c r="E57" s="4"/>
      <c r="F57" s="4"/>
      <c r="G57" s="206" t="s">
        <v>474</v>
      </c>
      <c r="H57" s="207"/>
      <c r="I57" s="215">
        <v>831050</v>
      </c>
      <c r="J57" s="216">
        <v>177689</v>
      </c>
      <c r="K57" s="217">
        <v>27.3</v>
      </c>
      <c r="L57" s="218">
        <v>245039</v>
      </c>
      <c r="M57" s="219">
        <v>-15.1</v>
      </c>
      <c r="N57" s="220">
        <v>42.4</v>
      </c>
    </row>
    <row r="58" spans="1:14" x14ac:dyDescent="0.15">
      <c r="A58" s="12"/>
      <c r="B58" s="4"/>
      <c r="C58" s="4"/>
      <c r="D58" s="4"/>
      <c r="E58" s="4"/>
      <c r="F58" s="4"/>
      <c r="G58" s="221"/>
      <c r="H58" s="222" t="s">
        <v>471</v>
      </c>
      <c r="I58" s="223">
        <v>497093</v>
      </c>
      <c r="J58" s="224">
        <v>106285</v>
      </c>
      <c r="K58" s="225">
        <v>37.9</v>
      </c>
      <c r="L58" s="226">
        <v>108922</v>
      </c>
      <c r="M58" s="227">
        <v>-23</v>
      </c>
      <c r="N58" s="228">
        <v>60.9</v>
      </c>
    </row>
    <row r="59" spans="1:14" x14ac:dyDescent="0.15">
      <c r="A59" s="12"/>
      <c r="B59" s="4"/>
      <c r="C59" s="4"/>
      <c r="D59" s="4"/>
      <c r="E59" s="4"/>
      <c r="F59" s="4"/>
      <c r="G59" s="206" t="s">
        <v>475</v>
      </c>
      <c r="H59" s="207"/>
      <c r="I59" s="215">
        <v>763802</v>
      </c>
      <c r="J59" s="216">
        <v>166333</v>
      </c>
      <c r="K59" s="217">
        <v>-6.4</v>
      </c>
      <c r="L59" s="218">
        <v>237994</v>
      </c>
      <c r="M59" s="219">
        <v>-2.9</v>
      </c>
      <c r="N59" s="220">
        <v>-3.5</v>
      </c>
    </row>
    <row r="60" spans="1:14" x14ac:dyDescent="0.15">
      <c r="A60" s="12"/>
      <c r="B60" s="4"/>
      <c r="C60" s="4"/>
      <c r="D60" s="4"/>
      <c r="E60" s="4"/>
      <c r="F60" s="4"/>
      <c r="G60" s="221"/>
      <c r="H60" s="222" t="s">
        <v>471</v>
      </c>
      <c r="I60" s="229">
        <v>272000</v>
      </c>
      <c r="J60" s="224">
        <v>59233</v>
      </c>
      <c r="K60" s="225">
        <v>-44.3</v>
      </c>
      <c r="L60" s="226">
        <v>110361</v>
      </c>
      <c r="M60" s="227">
        <v>1.3</v>
      </c>
      <c r="N60" s="228">
        <v>-45.6</v>
      </c>
    </row>
    <row r="61" spans="1:14" x14ac:dyDescent="0.15">
      <c r="A61" s="12"/>
      <c r="B61" s="4"/>
      <c r="C61" s="4"/>
      <c r="D61" s="4"/>
      <c r="E61" s="4"/>
      <c r="F61" s="4"/>
      <c r="G61" s="206" t="s">
        <v>476</v>
      </c>
      <c r="H61" s="230"/>
      <c r="I61" s="231">
        <v>691590</v>
      </c>
      <c r="J61" s="232">
        <v>145721</v>
      </c>
      <c r="K61" s="233">
        <v>2</v>
      </c>
      <c r="L61" s="234">
        <v>239081</v>
      </c>
      <c r="M61" s="235">
        <v>4.5999999999999996</v>
      </c>
      <c r="N61" s="220">
        <v>-2.6</v>
      </c>
    </row>
    <row r="62" spans="1:14" x14ac:dyDescent="0.15">
      <c r="A62" s="12"/>
      <c r="B62" s="4"/>
      <c r="C62" s="4"/>
      <c r="D62" s="4"/>
      <c r="E62" s="4"/>
      <c r="F62" s="4"/>
      <c r="G62" s="221"/>
      <c r="H62" s="222" t="s">
        <v>471</v>
      </c>
      <c r="I62" s="223">
        <v>362196</v>
      </c>
      <c r="J62" s="224">
        <v>76084</v>
      </c>
      <c r="K62" s="225">
        <v>-8.5</v>
      </c>
      <c r="L62" s="226">
        <v>116887</v>
      </c>
      <c r="M62" s="227">
        <v>0.4</v>
      </c>
      <c r="N62" s="228">
        <v>-8.9</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3B82-28D3-4AB1-A427-101A1216B998}">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D6D10-9530-4B08-BF42-721F2D5B10C6}">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B53B-6229-4851-9A65-3680D00DDB4A}">
  <sheetPr>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477</v>
      </c>
    </row>
    <row r="46" spans="2:10" ht="29.25" customHeight="1" thickBot="1" x14ac:dyDescent="0.25">
      <c r="B46" s="239" t="s">
        <v>25</v>
      </c>
      <c r="C46" s="240"/>
      <c r="D46" s="240"/>
      <c r="E46" s="241" t="s">
        <v>478</v>
      </c>
      <c r="F46" s="242" t="s">
        <v>4</v>
      </c>
      <c r="G46" s="243" t="s">
        <v>5</v>
      </c>
      <c r="H46" s="243" t="s">
        <v>6</v>
      </c>
      <c r="I46" s="243" t="s">
        <v>7</v>
      </c>
      <c r="J46" s="244" t="s">
        <v>8</v>
      </c>
    </row>
    <row r="47" spans="2:10" ht="57.75" customHeight="1" x14ac:dyDescent="0.15">
      <c r="B47" s="245"/>
      <c r="C47" s="1133" t="s">
        <v>479</v>
      </c>
      <c r="D47" s="1133"/>
      <c r="E47" s="1134"/>
      <c r="F47" s="246">
        <v>102.19</v>
      </c>
      <c r="G47" s="247">
        <v>104.35</v>
      </c>
      <c r="H47" s="247">
        <v>101.28</v>
      </c>
      <c r="I47" s="247">
        <v>92.74</v>
      </c>
      <c r="J47" s="248">
        <v>94.47</v>
      </c>
    </row>
    <row r="48" spans="2:10" ht="57.75" customHeight="1" x14ac:dyDescent="0.15">
      <c r="B48" s="249"/>
      <c r="C48" s="1135" t="s">
        <v>480</v>
      </c>
      <c r="D48" s="1135"/>
      <c r="E48" s="1136"/>
      <c r="F48" s="250">
        <v>4.26</v>
      </c>
      <c r="G48" s="251">
        <v>4.04</v>
      </c>
      <c r="H48" s="251">
        <v>4.3899999999999997</v>
      </c>
      <c r="I48" s="251">
        <v>3.76</v>
      </c>
      <c r="J48" s="252">
        <v>6.53</v>
      </c>
    </row>
    <row r="49" spans="2:10" ht="57.75" customHeight="1" thickBot="1" x14ac:dyDescent="0.2">
      <c r="B49" s="253"/>
      <c r="C49" s="1137" t="s">
        <v>481</v>
      </c>
      <c r="D49" s="1137"/>
      <c r="E49" s="1138"/>
      <c r="F49" s="254">
        <v>2.99</v>
      </c>
      <c r="G49" s="255">
        <v>2.44</v>
      </c>
      <c r="H49" s="255" t="s">
        <v>482</v>
      </c>
      <c r="I49" s="255" t="s">
        <v>483</v>
      </c>
      <c r="J49" s="256">
        <v>1.41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2018-10-22T01:39:13Z</cp:lastPrinted>
  <dcterms:created xsi:type="dcterms:W3CDTF">2018-08-30T10:01:48Z</dcterms:created>
  <dcterms:modified xsi:type="dcterms:W3CDTF">2018-11-30T06:46:00Z</dcterms:modified>
  <cp:category/>
</cp:coreProperties>
</file>